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BC58B8DB-818B-4BA9-830A-8B18432735EC}" xr6:coauthVersionLast="36" xr6:coauthVersionMax="36" xr10:uidLastSave="{00000000-0000-0000-0000-000000000000}"/>
  <bookViews>
    <workbookView xWindow="0" yWindow="0" windowWidth="28800" windowHeight="11700" tabRatio="891" xr2:uid="{00000000-000D-0000-FFFF-FFFF00000000}"/>
  </bookViews>
  <sheets>
    <sheet name="1а МО АПП прикреп Пр183" sheetId="94" r:id="rId1"/>
    <sheet name="1а.1 МО Полный п-к Пр183" sheetId="100" r:id="rId2"/>
    <sheet name="1б МО АПП без прикреп Пр183" sheetId="60" r:id="rId3"/>
    <sheet name="прил.1в КДЦ Пр183" sheetId="82" r:id="rId4"/>
    <sheet name="Прил. 1д Фапы Пр183" sheetId="106" r:id="rId5"/>
    <sheet name="Прил. 1е (&lt;50 тыс.) Пр183" sheetId="107" r:id="rId6"/>
    <sheet name="2а_МО_КС_КПУС_Пр 183" sheetId="101" r:id="rId7"/>
    <sheet name="2б_МО_ВМП_Пр 183" sheetId="102" r:id="rId8"/>
    <sheet name="3_МО_ДС _Пр 183" sheetId="86" r:id="rId9"/>
    <sheet name="3а_Диализ Пр 183" sheetId="96" r:id="rId10"/>
    <sheet name="4_МО_СМП_Пр18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1" hidden="1">'1а.1 МО Полный п-к Пр183'!$A$10:$H$10</definedName>
    <definedName name="_xlnm._FilterDatabase" localSheetId="2" hidden="1">'1б МО АПП без прикреп Пр183'!$A$11:$G$123</definedName>
    <definedName name="_xlnm._FilterDatabase" localSheetId="6" hidden="1">'2а_МО_КС_КПУС_Пр 183'!$A$10:$G$250</definedName>
    <definedName name="_xlnm._FilterDatabase" localSheetId="7" hidden="1">'2б_МО_ВМП_Пр 183'!$A$11:$E$70</definedName>
    <definedName name="_xlnm._FilterDatabase" localSheetId="8" hidden="1">'3_МО_ДС _Пр 183'!$A$10:$E$123</definedName>
    <definedName name="_xlnm._FilterDatabase" localSheetId="9" hidden="1">'3а_Диализ Пр 183'!$A$10:$E$32</definedName>
    <definedName name="_xlnm._FilterDatabase" localSheetId="10">фин+объемы [1]АПП!$A$5:$AU$10418</definedName>
    <definedName name="_xlnm._FilterDatabase" localSheetId="4" hidden="1">'Прил. 1д Фапы Пр183'!$A$13:$N$483</definedName>
    <definedName name="_xlnm._FilterDatabase" localSheetId="5" hidden="1">'Прил. 1е (&lt;50 тыс.) Пр183'!$A$9:$G$405</definedName>
    <definedName name="_xlnm._FilterDatabase" localSheetId="3" hidden="1">'прил.1в КДЦ Пр183'!$A$10:$F$46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Пр183'!$10:$10</definedName>
    <definedName name="_xlnm.Print_Titles" localSheetId="8">'3_МО_ДС _Пр 183'!$10:$10</definedName>
    <definedName name="_xlnm.Print_Titles" localSheetId="4">'Прил. 1д Фапы Пр183'!#REF!</definedName>
    <definedName name="_xlnm.Print_Titles" localSheetId="5">'Прил. 1е (&lt;50 тыс.) Пр183'!$7:$7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N470" i="106" l="1"/>
  <c r="N478" i="106"/>
  <c r="N454" i="106"/>
  <c r="N447" i="106"/>
  <c r="N445" i="106"/>
  <c r="N439" i="106"/>
  <c r="N417" i="106"/>
  <c r="N396" i="106"/>
  <c r="N386" i="106"/>
  <c r="N370" i="106"/>
  <c r="N361" i="106"/>
  <c r="N326" i="106"/>
  <c r="N322" i="106"/>
  <c r="N315" i="106"/>
  <c r="N313" i="106"/>
  <c r="N307" i="106"/>
  <c r="N282" i="106"/>
  <c r="N269" i="106"/>
  <c r="N254" i="106"/>
  <c r="N245" i="106"/>
  <c r="N236" i="106"/>
  <c r="N211" i="106"/>
  <c r="N209" i="106"/>
  <c r="N193" i="106"/>
  <c r="N182" i="106"/>
  <c r="N177" i="106"/>
  <c r="N147" i="106"/>
  <c r="N125" i="106"/>
  <c r="N115" i="106"/>
  <c r="N113" i="106"/>
  <c r="N101" i="106"/>
  <c r="N87" i="106"/>
  <c r="N85" i="106"/>
  <c r="N68" i="106"/>
  <c r="N59" i="106"/>
  <c r="N54" i="106"/>
  <c r="N37" i="106"/>
  <c r="N32" i="106"/>
  <c r="N30" i="106"/>
  <c r="N17" i="106"/>
  <c r="N14" i="10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84" authorId="0" shapeId="0" xr:uid="{EDB76CC8-6396-45DB-816F-135B5018AC58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указали только ФАПы</t>
        </r>
      </text>
    </comment>
    <comment ref="C442" authorId="0" shapeId="0" xr:uid="{8DB54460-EB70-4DBF-BC30-220452272B73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разбили на дет и взр</t>
        </r>
      </text>
    </comment>
  </commentList>
</comments>
</file>

<file path=xl/sharedStrings.xml><?xml version="1.0" encoding="utf-8"?>
<sst xmlns="http://schemas.openxmlformats.org/spreadsheetml/2006/main" count="4390" uniqueCount="1697">
  <si>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</si>
  <si>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</si>
  <si>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</si>
  <si>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</si>
  <si>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</si>
  <si>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</si>
  <si>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</si>
  <si>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</si>
  <si>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</si>
  <si>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</si>
  <si>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</si>
  <si>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</si>
  <si>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</si>
  <si>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</si>
  <si>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</si>
  <si>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</si>
  <si>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</si>
  <si>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</si>
  <si>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</si>
  <si>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</si>
  <si>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</si>
  <si>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</si>
  <si>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</si>
  <si>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</si>
  <si>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</si>
  <si>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</si>
  <si>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</si>
  <si>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</si>
  <si>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</si>
  <si>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</si>
  <si>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</si>
  <si>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</si>
  <si>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</si>
  <si>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</si>
  <si>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</si>
  <si>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</si>
  <si>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</si>
  <si>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</si>
  <si>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</si>
  <si>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</si>
  <si>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</si>
  <si>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</si>
  <si>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</si>
  <si>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</si>
  <si>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</si>
  <si>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</si>
  <si>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</si>
  <si>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</si>
  <si>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</si>
  <si>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</si>
  <si>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</si>
  <si>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</si>
  <si>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</si>
  <si>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</si>
  <si>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</si>
  <si>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</si>
  <si>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</si>
  <si>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</si>
  <si>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</si>
  <si>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</si>
  <si>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</si>
  <si>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</si>
  <si>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</si>
  <si>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</si>
  <si>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</si>
  <si>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</si>
  <si>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</si>
  <si>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</si>
  <si>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</si>
  <si>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</si>
  <si>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</si>
  <si>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</si>
  <si>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</si>
  <si>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</si>
  <si>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</si>
  <si>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</si>
  <si>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</si>
  <si>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</si>
  <si>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</si>
  <si>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</si>
  <si>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</si>
  <si>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</si>
  <si>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</si>
  <si>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</si>
  <si>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</si>
  <si>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</si>
  <si>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</si>
  <si>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</si>
  <si>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</si>
  <si>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</si>
  <si>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</si>
  <si>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</si>
  <si>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</si>
  <si>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</si>
  <si>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</si>
  <si>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</si>
  <si>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</si>
  <si>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</si>
  <si>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</si>
  <si>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</si>
  <si>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</si>
  <si>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</si>
  <si>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</si>
  <si>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</si>
  <si>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</si>
  <si>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</si>
  <si>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</si>
  <si>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</si>
  <si>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</si>
  <si>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</si>
  <si>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</si>
  <si>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</si>
  <si>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</si>
  <si>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</si>
  <si>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</si>
  <si>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</si>
  <si>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</si>
  <si>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</si>
  <si>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</si>
  <si>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</si>
  <si>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</si>
  <si>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</si>
  <si>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</si>
  <si>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</si>
  <si>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</si>
  <si>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</si>
  <si>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</si>
  <si>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</si>
  <si>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</si>
  <si>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</si>
  <si>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</si>
  <si>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</si>
  <si>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</si>
  <si>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</si>
  <si>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</si>
  <si>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</si>
  <si>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</si>
  <si>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</si>
  <si>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</si>
  <si>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</si>
  <si>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</si>
  <si>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</si>
  <si>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</si>
  <si>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</si>
  <si>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</si>
  <si>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</si>
  <si>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</si>
  <si>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</si>
  <si>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</si>
  <si>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А</t>
  </si>
  <si>
    <t>ООО "ПЭТ-ТЕХНОЛОДЖИ БАЛАШИХА"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</si>
  <si>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</si>
  <si>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</si>
  <si>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</si>
  <si>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</si>
  <si>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</si>
  <si>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</si>
  <si>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</si>
  <si>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</si>
  <si>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</si>
  <si>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</si>
  <si>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</si>
  <si>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</si>
  <si>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</si>
  <si>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</si>
  <si>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</si>
  <si>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</si>
  <si>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</si>
  <si>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</si>
  <si>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</si>
  <si>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</si>
  <si>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</si>
  <si>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</si>
  <si>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</si>
  <si>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</si>
  <si>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</si>
  <si>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</si>
  <si>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</si>
  <si>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</si>
  <si>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</si>
  <si>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</si>
  <si>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</si>
  <si>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</si>
  <si>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</si>
  <si>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</si>
  <si>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</si>
  <si>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</si>
  <si>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</si>
  <si>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</si>
  <si>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</si>
  <si>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</si>
  <si>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</si>
  <si>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</si>
  <si>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</si>
  <si>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</si>
  <si>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</si>
  <si>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</si>
  <si>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</si>
  <si>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</si>
  <si>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</si>
  <si>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</si>
  <si>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</si>
  <si>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</si>
  <si>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</si>
  <si>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</si>
  <si>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</si>
  <si>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</si>
  <si>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</si>
  <si>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</si>
  <si>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</si>
  <si>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</si>
  <si>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</si>
  <si>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</si>
  <si>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</si>
  <si>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</si>
  <si>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</si>
  <si>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</si>
  <si>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</si>
  <si>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</si>
  <si>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</si>
  <si>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</si>
  <si>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</si>
  <si>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</si>
  <si>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</si>
  <si>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</si>
  <si>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</si>
  <si>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</si>
  <si>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</si>
  <si>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</si>
  <si>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</si>
  <si>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</si>
  <si>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</si>
  <si>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</si>
  <si>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</si>
  <si>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</si>
  <si>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</si>
  <si>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</si>
  <si>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 xml:space="preserve">до 20 тысяч 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</si>
  <si>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</si>
  <si>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</si>
  <si>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</si>
  <si>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</si>
  <si>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Поликлиника №4</t>
  </si>
  <si>
    <t>Поликлиническое отделение Горки</t>
  </si>
  <si>
    <t>Гальчинская врачебная амбулатория</t>
  </si>
  <si>
    <t>Константиновская врачебная амбулатория</t>
  </si>
  <si>
    <t>Краснопутьская врачебная амбулатория</t>
  </si>
  <si>
    <t>Врачебная амбулатория пос. Масловский</t>
  </si>
  <si>
    <t>Врачебная амбулатория пос. Октябрьский</t>
  </si>
  <si>
    <t>Врачебная амбулатория с. Чулки-Соколово</t>
  </si>
  <si>
    <t>Поликлиника</t>
  </si>
  <si>
    <t>Костровская амбулатория</t>
  </si>
  <si>
    <t>Чеховская амбулатория</t>
  </si>
  <si>
    <t>Снегиревская поликлиника</t>
  </si>
  <si>
    <t>Октябрьская амбулатория</t>
  </si>
  <si>
    <t>до 20 тысяч</t>
  </si>
  <si>
    <t>Сергиевская поликлиника</t>
  </si>
  <si>
    <t>Песковская поликлиника</t>
  </si>
  <si>
    <t>Непецинская поликлиника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</si>
  <si>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</si>
  <si>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</si>
  <si>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</si>
  <si>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</si>
  <si>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Клементьевская участковая больница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</si>
  <si>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</si>
  <si>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</si>
  <si>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</si>
  <si>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</si>
  <si>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</si>
  <si>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</si>
  <si>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</si>
  <si>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</si>
  <si>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</si>
  <si>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</si>
  <si>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</si>
  <si>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</si>
  <si>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</si>
  <si>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</si>
  <si>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</si>
  <si>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</si>
  <si>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</si>
  <si>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</si>
  <si>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</si>
  <si>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</si>
  <si>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</si>
  <si>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</si>
  <si>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</si>
  <si>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</si>
  <si>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</si>
  <si>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</si>
  <si>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</si>
  <si>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</si>
  <si>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</si>
  <si>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</si>
  <si>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</si>
  <si>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</si>
  <si>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Софьинская врачебная амбулатория</t>
  </si>
  <si>
    <t>Юровская врачебная амбулатория</t>
  </si>
  <si>
    <t>Беляногорская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</si>
  <si>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</si>
  <si>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</si>
  <si>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</si>
  <si>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</si>
  <si>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</si>
  <si>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Покровская врачебная амбулатория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</si>
  <si>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</si>
  <si>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</si>
  <si>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</si>
  <si>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</si>
  <si>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</si>
  <si>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</si>
  <si>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</si>
  <si>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</si>
  <si>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</si>
  <si>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</si>
  <si>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Поликлиника для взрослых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</si>
  <si>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</si>
  <si>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</si>
  <si>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</si>
  <si>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</si>
  <si>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</si>
  <si>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</si>
  <si>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</si>
  <si>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</si>
  <si>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</si>
  <si>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</si>
  <si>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</si>
  <si>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</si>
  <si>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</si>
  <si>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</si>
  <si>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</si>
  <si>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</si>
  <si>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</si>
  <si>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</si>
  <si>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</si>
  <si>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</si>
  <si>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</si>
  <si>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</si>
  <si>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</si>
  <si>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</si>
  <si>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</si>
  <si>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</si>
  <si>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</si>
  <si>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</si>
  <si>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</si>
  <si>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</si>
  <si>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</si>
  <si>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</si>
  <si>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</si>
  <si>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</si>
  <si>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</si>
  <si>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</si>
  <si>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</si>
  <si>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</si>
  <si>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</si>
  <si>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</si>
  <si>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</si>
  <si>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</si>
  <si>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</si>
  <si>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</si>
  <si>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</si>
  <si>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</si>
  <si>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</si>
  <si>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</si>
  <si>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</si>
  <si>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</si>
  <si>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</si>
  <si>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</si>
  <si>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</si>
  <si>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</si>
  <si>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</si>
  <si>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</si>
  <si>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</si>
  <si>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</si>
  <si>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</si>
  <si>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</si>
  <si>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</si>
  <si>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</si>
  <si>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</si>
  <si>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</si>
  <si>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</si>
  <si>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</si>
  <si>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</si>
  <si>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</si>
  <si>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</si>
  <si>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</si>
  <si>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</si>
  <si>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</si>
  <si>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</si>
  <si>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</si>
  <si>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</si>
  <si>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</si>
  <si>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</si>
  <si>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</si>
  <si>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</si>
  <si>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</si>
  <si>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</si>
  <si>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</si>
  <si>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</si>
  <si>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</si>
  <si>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</si>
  <si>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</si>
  <si>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</si>
  <si>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</si>
  <si>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</si>
  <si>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</si>
  <si>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</si>
  <si>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</si>
  <si>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</si>
  <si>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</si>
  <si>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Белостолбовская врачебная амбулатория</t>
  </si>
  <si>
    <t>Востряковская врачебная амбулатория</t>
  </si>
  <si>
    <t>Детское поликлиническое отделение</t>
  </si>
  <si>
    <t>Карасевская врачебная амбулатория</t>
  </si>
  <si>
    <t>Федосьинская врачебная амбулатория</t>
  </si>
  <si>
    <t>ГБУЗ МО "Луховицкая больница" Врачебная амбулатория «Южная»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</si>
  <si>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</si>
  <si>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</si>
  <si>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</si>
  <si>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</si>
  <si>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</si>
  <si>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</si>
  <si>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</si>
  <si>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</si>
  <si>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</si>
  <si>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</si>
  <si>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</si>
  <si>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</si>
  <si>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</si>
  <si>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</si>
  <si>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</si>
  <si>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</si>
  <si>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</si>
  <si>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</si>
  <si>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>Врачебная амбулатория №1</t>
  </si>
  <si>
    <t>ВОП мкр Керва</t>
  </si>
  <si>
    <t>ВОП д. Левошево</t>
  </si>
  <si>
    <t>ВОП п. Пустоши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</si>
  <si>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</si>
  <si>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</si>
  <si>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</si>
  <si>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</si>
  <si>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</si>
  <si>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</si>
  <si>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"ЦЕНТР ВОССТАНОВЛЕНИЯ ЗРЕНИЯ+"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</si>
  <si>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</si>
  <si>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</si>
  <si>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</si>
  <si>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</si>
  <si>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</si>
  <si>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</si>
  <si>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</si>
  <si>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</si>
  <si>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</si>
  <si>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</si>
  <si>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</si>
  <si>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</si>
  <si>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</si>
  <si>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</si>
  <si>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</si>
  <si>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</si>
  <si>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</si>
  <si>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</si>
  <si>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</si>
  <si>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</si>
  <si>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</si>
  <si>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</si>
  <si>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</si>
  <si>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</si>
  <si>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</si>
  <si>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</si>
  <si>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</si>
  <si>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</si>
  <si>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</si>
  <si>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</si>
  <si>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</si>
  <si>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</si>
  <si>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</si>
  <si>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</si>
  <si>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</si>
  <si>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</si>
  <si>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</si>
  <si>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</si>
  <si>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ФАП д. Пуговичино</t>
  </si>
  <si>
    <t>ФАП Покровский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</si>
  <si>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</si>
  <si>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</si>
  <si>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</si>
  <si>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</si>
  <si>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</si>
  <si>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</si>
  <si>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</si>
  <si>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ФГУП "ЦЕНТРАЛЬНЫЙ АЭРОГИДРОДИНАМИЧЕСКИЙ ИНСТИТУТ ИМЕНИ ПРОФЕССОРА Н.Е. ЖУКОВСКОГО"</t>
  </si>
  <si>
    <t>Здравпункт №1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</si>
  <si>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</si>
  <si>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</si>
  <si>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</si>
  <si>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</si>
  <si>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</si>
  <si>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</si>
  <si>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</si>
  <si>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</si>
  <si>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</si>
  <si>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</si>
  <si>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Фельдшерско-акушерский пункт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</si>
  <si>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</si>
  <si>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</si>
  <si>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</si>
  <si>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</si>
  <si>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</si>
  <si>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</si>
  <si>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</si>
  <si>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</si>
  <si>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</si>
  <si>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ФАП Ямуговский</t>
  </si>
  <si>
    <t>ФАП Елгозинский</t>
  </si>
  <si>
    <t>ФАП Малеевский</t>
  </si>
  <si>
    <t>ФАП Решоткинский</t>
  </si>
  <si>
    <t>Чанковский фельдшерско-акушерский пункт</t>
  </si>
  <si>
    <t>Коробчеевский фельдшерско-акушерский пункт</t>
  </si>
  <si>
    <t>Фельдшерско-акушерский пункт д. Зарудня</t>
  </si>
  <si>
    <t>Никульский фельдшерско-акушерский пункт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</si>
  <si>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</si>
  <si>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</si>
  <si>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</si>
  <si>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</si>
  <si>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>Хорошовский фельдшерско-акушерский пункт</t>
  </si>
  <si>
    <t>Богдановский фельдшерско-акушерский пункт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</si>
  <si>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</si>
  <si>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</si>
  <si>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</si>
  <si>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>Фельдшерско-акушерский пункт п. Биорки</t>
  </si>
  <si>
    <t>ФАП п. ЦУС "Озеры"</t>
  </si>
  <si>
    <t>ФАП Истра</t>
  </si>
  <si>
    <t>ФАП Светлые горы</t>
  </si>
  <si>
    <t>ФАП Эдем (д. Гаврилково)</t>
  </si>
  <si>
    <t>ФАП Козино</t>
  </si>
  <si>
    <t>ФАП Введенский</t>
  </si>
  <si>
    <t>Большая сестра ФАП</t>
  </si>
  <si>
    <t>ФАП д.Ивакино</t>
  </si>
  <si>
    <t>ФАП с.Сокольниково</t>
  </si>
  <si>
    <t>ФАП д.Тетерино</t>
  </si>
  <si>
    <t>ФАП Беляниново</t>
  </si>
  <si>
    <t>ФАП Юдино</t>
  </si>
  <si>
    <t>ФАП Троицкое</t>
  </si>
  <si>
    <t>ФАП Новосельцево</t>
  </si>
  <si>
    <t>ФАП Пестово</t>
  </si>
  <si>
    <t>ФАП Починковский</t>
  </si>
  <si>
    <t>ФАП п Рыбхоз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</si>
  <si>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</si>
  <si>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</si>
  <si>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</si>
  <si>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</si>
  <si>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</si>
  <si>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</si>
  <si>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</si>
  <si>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</si>
  <si>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</si>
  <si>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</si>
  <si>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ФАП пос. Александровка</t>
  </si>
  <si>
    <t>ФАП пос. Стрелковской фабрики</t>
  </si>
  <si>
    <t>ФАП с.Сынково</t>
  </si>
  <si>
    <t>ФАП Захаровский</t>
  </si>
  <si>
    <t>ФАП Поповский</t>
  </si>
  <si>
    <t>Балковский ФАП</t>
  </si>
  <si>
    <t>Большегороднидский ФАП</t>
  </si>
  <si>
    <t>Бутурлинский ФАП</t>
  </si>
  <si>
    <t>Васильевский ФАП</t>
  </si>
  <si>
    <t>Глазовский ФАП</t>
  </si>
  <si>
    <t>Дракинский ФАП</t>
  </si>
  <si>
    <t>Нефедовский ФАП</t>
  </si>
  <si>
    <t>Подмокловский ФАП</t>
  </si>
  <si>
    <t>Прончищевский ФАП</t>
  </si>
  <si>
    <t>Райсеменовский ФАП</t>
  </si>
  <si>
    <t>Съяновский ФАП</t>
  </si>
  <si>
    <t>Шарапово-охотский ФАП</t>
  </si>
  <si>
    <t>Якшинский ФАП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</si>
  <si>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</si>
  <si>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</si>
  <si>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</si>
  <si>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</si>
  <si>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</si>
  <si>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</si>
  <si>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</si>
  <si>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</si>
  <si>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</si>
  <si>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</si>
  <si>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</si>
  <si>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</si>
  <si>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</si>
  <si>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</si>
  <si>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</si>
  <si>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</si>
  <si>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</si>
  <si>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</si>
  <si>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</si>
  <si>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"ХИМКИНСКАЯ ОБЛАСТНАЯ БОЛЬНИЦА"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</si>
  <si>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</si>
  <si>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</si>
  <si>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</si>
  <si>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</si>
  <si>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</si>
  <si>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</si>
  <si>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</si>
  <si>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</si>
  <si>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</si>
  <si>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</si>
  <si>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</si>
  <si>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</si>
  <si>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</si>
  <si>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</si>
  <si>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</si>
  <si>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</si>
  <si>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</si>
  <si>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</si>
  <si>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</si>
  <si>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</si>
  <si>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ГБУЗ МО "ШАХОВСКАЯ ЦЕНТРАЛЬНАЯ РАЙОННАЯ БОЛЬНИЦА"</t>
  </si>
  <si>
    <t>ГБУЗ МО "ЩЁЛКОВСКАЯ ГОРОДСКАЯ БОЛЬНИЦА"</t>
  </si>
  <si>
    <t>Петровский ФАП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</si>
  <si>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</si>
  <si>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</si>
  <si>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</si>
  <si>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№7</t>
  </si>
  <si>
    <t>Поликлиническое отделение Рогачевское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</si>
  <si>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</si>
  <si>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</si>
  <si>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</si>
  <si>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</si>
  <si>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</si>
  <si>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</si>
  <si>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</si>
  <si>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</si>
  <si>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</si>
  <si>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</si>
  <si>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</si>
  <si>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</si>
  <si>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</si>
  <si>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</si>
  <si>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Больница 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</si>
  <si>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</si>
  <si>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</si>
  <si>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</si>
  <si>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</si>
  <si>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</si>
  <si>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</si>
  <si>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</si>
  <si>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</si>
  <si>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</si>
  <si>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</si>
  <si>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</si>
  <si>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</si>
  <si>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</si>
  <si>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</si>
  <si>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</si>
  <si>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</si>
  <si>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</si>
  <si>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</si>
  <si>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</si>
  <si>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</si>
  <si>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</si>
  <si>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</si>
  <si>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</si>
  <si>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</si>
  <si>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</si>
  <si>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</si>
  <si>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</si>
  <si>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</si>
  <si>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Поликлиника с. Перхушково</t>
  </si>
  <si>
    <t>Врачебная амбулатория Горки-10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</si>
  <si>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</si>
  <si>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</si>
  <si>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</si>
  <si>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</si>
  <si>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</si>
  <si>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</si>
  <si>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</si>
  <si>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</si>
  <si>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</si>
  <si>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</si>
  <si>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</si>
  <si>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№5</t>
  </si>
  <si>
    <t>Поликлиника № 3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</si>
  <si>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</si>
  <si>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</si>
  <si>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</si>
  <si>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</si>
  <si>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</si>
  <si>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</si>
  <si>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</si>
  <si>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</si>
  <si>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</si>
  <si>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</si>
  <si>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</si>
  <si>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</si>
  <si>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</si>
  <si>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</si>
  <si>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</si>
  <si>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</si>
  <si>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</si>
  <si>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</si>
  <si>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</si>
  <si>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</si>
  <si>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</si>
  <si>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ВОП Стремилово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</si>
  <si>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</si>
  <si>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</si>
  <si>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</si>
  <si>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</si>
  <si>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</si>
  <si>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</si>
  <si>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</si>
  <si>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</si>
  <si>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</si>
  <si>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</si>
  <si>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081701</t>
  </si>
  <si>
    <t>313901</t>
  </si>
  <si>
    <t>041801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</si>
  <si>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</si>
  <si>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</si>
  <si>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Арнеевский ФАП</t>
  </si>
  <si>
    <t>ООО КЛИНИКА ВРТ - "ДЕТИ ИЗ ПРОБИРКИ"</t>
  </si>
  <si>
    <t>ООО "СИТИ КЛИНИК"</t>
  </si>
  <si>
    <t>ГБУЗ МО "ДЕТСКИЙ НАУЧНО-КЛИНИЧЕСКИЙ ЦЕНТР ИМЕНИ Л.М. РОШАЛЯ"</t>
  </si>
  <si>
    <t>ГБУЗ МО "ДЕТСКИЙ НАУЧНО-КЛИНИЧЕСКИЙ ЦЕНТР ИМ. Л.М. РОШАЛЯ"</t>
  </si>
  <si>
    <t>ФЕДЕРАЛЬНОЕ ГОСУДАРСТВЕННОЕ БЮДЖЕТНОЕ УЧРЕЖДЕНИЕ ЗДРАВООХРАНЕНИЯ "КЛИНИЧЕСКАЯ БОЛЬНИЦА № 21 ФЕДЕРАЛЬНОГО МЕДИКО-БИОЛОГИЧЕСКОГО АГЕНТСТВА"</t>
  </si>
  <si>
    <t>АНО "СТОМАТОЛОГИЧЕСКАЯ ПОЛИКЛИНИКА"</t>
  </si>
  <si>
    <t>ООО "ЛДЦ МИБС"</t>
  </si>
  <si>
    <t>ФГБНУ "НАУЧНО-ИССЛЕДОВАТЕЛЬСКИЙ ИНСТИТУТ МЕДИЦИНЫ ТРУДА ИМЕНИ АКАДЕМИКА Н.Ф. ИЗМЕРОВА"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</si>
  <si>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</si>
  <si>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применение: с отчетного периода - январь 2026 года</t>
  </si>
  <si>
    <t>по реализации Московской областной программы ОМС на 2026 год</t>
  </si>
  <si>
    <t>ГБУЗ МО "ВОСКРЕСЕНСКАЯ БОЛЬНИЦА"</t>
  </si>
  <si>
    <t>ГБУЗ МО "ДОМОДЕДОВСКАЯ БОЛЬНИЦА"</t>
  </si>
  <si>
    <t>ГБУЗ МО "ЕГОРЬЕВСКАЯ БОЛЬНИЦА"</t>
  </si>
  <si>
    <t>ГБУЗ МО "ИСТРИНСКАЯ КЛИНИЧЕСКАЯ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</si>
  <si>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</si>
  <si>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</si>
  <si>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</si>
  <si>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</si>
  <si>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"СОЛНЕЧНОГОРСКАЯ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</si>
  <si>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</si>
  <si>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урология</t>
  </si>
  <si>
    <t>ООО "ГУТА-КЛИНИК"</t>
  </si>
  <si>
    <r>
      <rPr>
        <strike/>
        <sz val="11"/>
        <rFont val="Times New Roman"/>
        <family val="1"/>
        <charset val="204"/>
      </rPr>
      <t xml:space="preserve">ООО "ГУТАКЛИНИК" </t>
    </r>
    <r>
      <rPr>
        <sz val="11"/>
        <rFont val="Times New Roman"/>
        <family val="1"/>
        <charset val="204"/>
      </rPr>
      <t>ООО "ГУТА-КЛИНИК"</t>
    </r>
  </si>
  <si>
    <t>ФГБНУ "РОССИЙСКИЙ НАУЧНЫЙ ЦЕНТР ХИРУРГИИ ИМ. АКАД. Б.В. ПЕТРОВСКОГО"</t>
  </si>
  <si>
    <t>от 101 до 800 человек</t>
  </si>
  <si>
    <t>от 801 до 1500 человек</t>
  </si>
  <si>
    <t>ГБУЗ МО "ВОЛОКОЛАМСКАЯ БОЛЬНИЦА"</t>
  </si>
  <si>
    <t>ФАП д.Красная гора</t>
  </si>
  <si>
    <t>ФАП д.Гряды</t>
  </si>
  <si>
    <t>ФАП д.Нелидово</t>
  </si>
  <si>
    <t>ФАП д.Тимонино</t>
  </si>
  <si>
    <t>ФАП д.Кашино</t>
  </si>
  <si>
    <t>ФАП с.Болычево</t>
  </si>
  <si>
    <t>ФАП д.Шишково</t>
  </si>
  <si>
    <t>ФАП с.Шестаково</t>
  </si>
  <si>
    <t>ФАП д.Калистово</t>
  </si>
  <si>
    <t>ФАП д.Ботово</t>
  </si>
  <si>
    <t>ФАП с.Спасс</t>
  </si>
  <si>
    <t>ФАП Щекино</t>
  </si>
  <si>
    <t>Ачкасовский ФАП</t>
  </si>
  <si>
    <t>Городищенский ФАП</t>
  </si>
  <si>
    <t>Степанщинский ФАП</t>
  </si>
  <si>
    <t>ФАП с. Невское</t>
  </si>
  <si>
    <t>Княжевский ФАП</t>
  </si>
  <si>
    <t>Подосинковский ФАП</t>
  </si>
  <si>
    <t>Семеновский ФАП</t>
  </si>
  <si>
    <t>Буденновский ФАП</t>
  </si>
  <si>
    <t>Костинский ФАП</t>
  </si>
  <si>
    <t>Якотский ФАП</t>
  </si>
  <si>
    <t>Ассауровский ФАП</t>
  </si>
  <si>
    <t>Внуковский ФАП</t>
  </si>
  <si>
    <t>Бунятинский ФАП</t>
  </si>
  <si>
    <t>Покровский ФАП</t>
  </si>
  <si>
    <t>Александровский ФАП</t>
  </si>
  <si>
    <t>Ермолинский ФАП</t>
  </si>
  <si>
    <t>Мельчевский ФАП</t>
  </si>
  <si>
    <t>Татищевский ФАП</t>
  </si>
  <si>
    <t>Насадкинский ФАП</t>
  </si>
  <si>
    <t>Дутшевский ФАП</t>
  </si>
  <si>
    <t>Одинцовский здравпункт</t>
  </si>
  <si>
    <t>Шишкинский ФАП</t>
  </si>
  <si>
    <t>Долматовский ФАП</t>
  </si>
  <si>
    <t>Барыбинский ФАП</t>
  </si>
  <si>
    <t>ФАП Новоникольский</t>
  </si>
  <si>
    <t>ФАП Больше-Гридинский</t>
  </si>
  <si>
    <t>ФАП Чёлоховский</t>
  </si>
  <si>
    <t>ФАП Ивановский</t>
  </si>
  <si>
    <t>ФАП Поминовский</t>
  </si>
  <si>
    <t>ФАП Селиваниховский</t>
  </si>
  <si>
    <t>ФЗП Колычевский</t>
  </si>
  <si>
    <t>ФЗП Лелечинский</t>
  </si>
  <si>
    <t>ФАП Никитинский</t>
  </si>
  <si>
    <t>ФАП Алфёровский</t>
  </si>
  <si>
    <t>ФАП Костылёвский</t>
  </si>
  <si>
    <t>ФАП Дмитровский</t>
  </si>
  <si>
    <t>ФАП Подрядниковский</t>
  </si>
  <si>
    <t>ФАП Полбинский</t>
  </si>
  <si>
    <t>ФАП Рахмановский</t>
  </si>
  <si>
    <t>ГБУЗ МО "ЗАРАЙСКАЯ БОЛЬНИЦА"</t>
  </si>
  <si>
    <t>Макеевский ФАП</t>
  </si>
  <si>
    <t>Авдеевский ФАП</t>
  </si>
  <si>
    <t>Летуновский ФАП</t>
  </si>
  <si>
    <t>Журавенский ФАП</t>
  </si>
  <si>
    <t>Ерновский ФАП</t>
  </si>
  <si>
    <t>Протекинский ФАП</t>
  </si>
  <si>
    <t>Алферьевский ФАП</t>
  </si>
  <si>
    <t>Каринский ФАП</t>
  </si>
  <si>
    <t>Зименковский ФАП</t>
  </si>
  <si>
    <t>Козловский ФАП</t>
  </si>
  <si>
    <t>Печерниковский ФАП</t>
  </si>
  <si>
    <t>ФАП пос. Котово</t>
  </si>
  <si>
    <t>ГБУЗ МО "КАШИРСКАЯ БОЛЬНИЦА"</t>
  </si>
  <si>
    <t>ФАП Биревский</t>
  </si>
  <si>
    <t>ФАП Выгольский</t>
  </si>
  <si>
    <t>ФАП Давыдковский</t>
  </si>
  <si>
    <t>ФАП Марков Лес</t>
  </si>
  <si>
    <t>ФАП Масюгинский</t>
  </si>
  <si>
    <t>ФАП Новощаповский</t>
  </si>
  <si>
    <t>ФАП Папивинский</t>
  </si>
  <si>
    <t>ФАП Раздольский</t>
  </si>
  <si>
    <t>ФАП Селинский</t>
  </si>
  <si>
    <t>ФАП Спас-Заулковский</t>
  </si>
  <si>
    <t>ФАП Стрегловский</t>
  </si>
  <si>
    <t>ФАП Туркмен</t>
  </si>
  <si>
    <t>ФАП Чайковский</t>
  </si>
  <si>
    <t>ФАП Шевляковский</t>
  </si>
  <si>
    <t>ФАП Щекинский</t>
  </si>
  <si>
    <t>Октябрьский фельдшерско-акушерский пункт (модульный)</t>
  </si>
  <si>
    <t>Парфентьевский фельдшерско-акушерский пункт  (модульный)</t>
  </si>
  <si>
    <t>Сельниковский фельдшерско-акушерский пункт  (модульный)</t>
  </si>
  <si>
    <t>Пирочинский фельдшерско-акушерский пункт  (модульный)</t>
  </si>
  <si>
    <t>Фельдшерско-акушерский пункт «Возрождение»  (модульный)</t>
  </si>
  <si>
    <t>Губастовский фельдшерско-акушерский пункт  (модульный)</t>
  </si>
  <si>
    <t>Лукерьинский фельдшерско-акушерский пункт  (модульный)</t>
  </si>
  <si>
    <t>Фельдшерско-акушерский пункт п. Первомайский-2   (модульный)</t>
  </si>
  <si>
    <t>Фельдшерско-акушерский пункт п. Заречный  (модульный)</t>
  </si>
  <si>
    <t>Белоколодезский ФАП</t>
  </si>
  <si>
    <t>Горский ФАП (модульный)</t>
  </si>
  <si>
    <t>Емельяновский ФАП</t>
  </si>
  <si>
    <t>Протасовский ФАП</t>
  </si>
  <si>
    <t>Тарбушевский ФАП</t>
  </si>
  <si>
    <t>ГБУЗ МО "ЛОТОШИНСКАЯ БОЛЬНИЦА"</t>
  </si>
  <si>
    <t>Узоровский ФАП</t>
  </si>
  <si>
    <t>Звановский ФАП</t>
  </si>
  <si>
    <t>Введенский ФАП</t>
  </si>
  <si>
    <t>Моносеинский ФАП</t>
  </si>
  <si>
    <t>Савостинский ФАП</t>
  </si>
  <si>
    <t>Кульпинский ФАП</t>
  </si>
  <si>
    <t>Ново-Васильевский ФАП</t>
  </si>
  <si>
    <t>Михалёвский ФАП</t>
  </si>
  <si>
    <t>Калицинский ФАП</t>
  </si>
  <si>
    <t>ФАП Выкопанка</t>
  </si>
  <si>
    <t>ФАП Озерицы</t>
  </si>
  <si>
    <t>ФАП Городна</t>
  </si>
  <si>
    <t>ФАП Дединово БОР</t>
  </si>
  <si>
    <t>ФАП Дединово Маяк</t>
  </si>
  <si>
    <t>ФАП Любичи</t>
  </si>
  <si>
    <t>ФАП Аксеново</t>
  </si>
  <si>
    <t>ФАП Подлесная Слобода</t>
  </si>
  <si>
    <t>ФАП Кончаково</t>
  </si>
  <si>
    <t>ФАП Головачево</t>
  </si>
  <si>
    <t>ФАП Алпатьево</t>
  </si>
  <si>
    <t>ФАП Орешково</t>
  </si>
  <si>
    <t xml:space="preserve">ФАП Нижне Маслово </t>
  </si>
  <si>
    <t>ФАП Врачово</t>
  </si>
  <si>
    <t>ФАП Врачово-Горки</t>
  </si>
  <si>
    <t>Фельдшерско-акушерский пункт (ФАП Марусино)</t>
  </si>
  <si>
    <t>ГБУЗ МО "МОЖАЙСКАЯ БОЛЬНИЦА"</t>
  </si>
  <si>
    <t>ФАП п.Бородинское поле</t>
  </si>
  <si>
    <t>ФАП д.Мышкино</t>
  </si>
  <si>
    <t>ФАП п.Бородино</t>
  </si>
  <si>
    <t>ФАП с.Борисово</t>
  </si>
  <si>
    <t>ФАП д.Красновидово</t>
  </si>
  <si>
    <t>ФАП д.Павлищево</t>
  </si>
  <si>
    <t>ФАП д.Настасьино</t>
  </si>
  <si>
    <t>ФАП д.Троица</t>
  </si>
  <si>
    <t>ФАП Д. Лесное</t>
  </si>
  <si>
    <t>ФАП Д. Большое Тесово</t>
  </si>
  <si>
    <t>ФАП д.Пуршево</t>
  </si>
  <si>
    <t>ФАП п.Спутник</t>
  </si>
  <si>
    <t>ФАП д.Шаликово</t>
  </si>
  <si>
    <t>ФАП д.Александрово</t>
  </si>
  <si>
    <t>ФАП д.Андреевское</t>
  </si>
  <si>
    <t>ФАП д.Красный Балтиец</t>
  </si>
  <si>
    <t>ФАП п.Гидроузел</t>
  </si>
  <si>
    <t>ФАП д.Бараново</t>
  </si>
  <si>
    <t>ФАП д.Мокрое</t>
  </si>
  <si>
    <t>ФАП Д.Синичино</t>
  </si>
  <si>
    <t>ФАП Д.Шохово</t>
  </si>
  <si>
    <t>ФАП Вешки</t>
  </si>
  <si>
    <t>ФАП Болтино</t>
  </si>
  <si>
    <t>ФАП Витенёво</t>
  </si>
  <si>
    <t xml:space="preserve">Атепцевский фельдшерско-акушерский пункт </t>
  </si>
  <si>
    <t>Бекасовский фельдшерско-акушерский пункт</t>
  </si>
  <si>
    <t>Могутовский фельдшерско-акушерский пункт</t>
  </si>
  <si>
    <t>Шустиковский фельдшерско-акушерский пункт</t>
  </si>
  <si>
    <t>Татищевский фельдшерско-акушерский пункт</t>
  </si>
  <si>
    <t>Волченковский фельдшерско-акушерский пункт</t>
  </si>
  <si>
    <t>Рождественский фельдшерско-акушерский пункт</t>
  </si>
  <si>
    <t>Симбуховский фельдшерско-акушерский пункт</t>
  </si>
  <si>
    <t>Аксено-Бутырки ФАП</t>
  </si>
  <si>
    <t>Балобановский ФАП</t>
  </si>
  <si>
    <t>Боровковский ФАП</t>
  </si>
  <si>
    <t>Вишняковский ФАП</t>
  </si>
  <si>
    <t>Жилино-Горковский ФАП</t>
  </si>
  <si>
    <t>Ельнинский ФАП</t>
  </si>
  <si>
    <t>Караваевский ФАП</t>
  </si>
  <si>
    <t>Колонтаевский ФАП</t>
  </si>
  <si>
    <t>Починковский ФАП</t>
  </si>
  <si>
    <t>Стромынский ФАП</t>
  </si>
  <si>
    <t>Тимковский ФАП</t>
  </si>
  <si>
    <t>Тимоховский ФАП</t>
  </si>
  <si>
    <t>ФАП Гарь-Покровское</t>
  </si>
  <si>
    <t>ФАП Сидоровский</t>
  </si>
  <si>
    <t>ГАУЗ МО "ОРЕХОВО-ЗУЕВСКАЯ БОЛЬНИЦА"</t>
  </si>
  <si>
    <t>ФАП Озерецкий (Верея)</t>
  </si>
  <si>
    <t>ФАП Новосноповский(Верея)</t>
  </si>
  <si>
    <t>ФАП Заволенье</t>
  </si>
  <si>
    <t>ФАП Игнатово (Беззубовский)</t>
  </si>
  <si>
    <t>ФАП Анциферовский(Давыдово)</t>
  </si>
  <si>
    <t>ФАП Гора</t>
  </si>
  <si>
    <t xml:space="preserve"> ФАП Минино</t>
  </si>
  <si>
    <t>ФАП Авсюнинский (Авсюнино)</t>
  </si>
  <si>
    <t>ФАП Мисцевский(Авсюнино)</t>
  </si>
  <si>
    <t>ФАП  Дровосецкий (Верея)</t>
  </si>
  <si>
    <t>ФАП Федоровский (Демихово)</t>
  </si>
  <si>
    <t>ФАП Юркинский (Дрезна)</t>
  </si>
  <si>
    <t>ФАП Богородицкий (Авсюнино)</t>
  </si>
  <si>
    <t>ФАП Чистовский (Авсюнино)</t>
  </si>
  <si>
    <t>ФАП Белавино</t>
  </si>
  <si>
    <t>ФАП Заполицкий (Авсюнино)</t>
  </si>
  <si>
    <t xml:space="preserve">ФАП Яковлево </t>
  </si>
  <si>
    <t>ФАП Слободище</t>
  </si>
  <si>
    <t>ФАП Красное</t>
  </si>
  <si>
    <t>ФАП Коротково</t>
  </si>
  <si>
    <t>ФАП Войновогорский (Верея)</t>
  </si>
  <si>
    <t>ФАП Дуброво</t>
  </si>
  <si>
    <t>ФАП Язвищи</t>
  </si>
  <si>
    <t>ФАП Степановка</t>
  </si>
  <si>
    <t>ГБУЗ МО "ПАВЛОВО-ПОСАДСКАЯ БОЛЬНИЦА"</t>
  </si>
  <si>
    <t xml:space="preserve">Фельдшерско-акушерский пункт д. Алферово </t>
  </si>
  <si>
    <t xml:space="preserve">Фельдшерско-акушерский пункт д. Васютино </t>
  </si>
  <si>
    <t>Фельдшерско-акушерский пункт с. Казанское</t>
  </si>
  <si>
    <t>Фельдшерско-акушерский пункт д. Ковригино</t>
  </si>
  <si>
    <t>Фельдшерско-акушерский пункт д. Кузнецы</t>
  </si>
  <si>
    <t xml:space="preserve"> Елизаветинский фельдшерско-акушерский пункт (ФАП)</t>
  </si>
  <si>
    <t>ФАП п.Лесные Поляны</t>
  </si>
  <si>
    <t>ФАП п.радиоцентра "Романцево"</t>
  </si>
  <si>
    <t>ФАП п.Железнодорожный</t>
  </si>
  <si>
    <t>Фельдшерско-акушерский пункт (ФАП)</t>
  </si>
  <si>
    <t>Аксеновский Фельдшерско-акушерский пункт</t>
  </si>
  <si>
    <t>Белозерский Фельдшерско-акушерский пункт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</si>
  <si>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</si>
  <si>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</si>
  <si>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</si>
  <si>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</si>
  <si>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Вохринский Фельдшерско-акушерский пункт</t>
  </si>
  <si>
    <t>Гжельский Фельдшерско-акушерский пункт</t>
  </si>
  <si>
    <t>Денежниковский Фельдшерско-акушерский пункт</t>
  </si>
  <si>
    <t>Заворовский Фельдшерско-акушерский пункт</t>
  </si>
  <si>
    <t>Загорновский Фельдшерско-акушерский пункт</t>
  </si>
  <si>
    <t>Захаровский Фельдшерско-акушерский пункт</t>
  </si>
  <si>
    <t>Зюзинский Фельдшерско-акушерский пункт</t>
  </si>
  <si>
    <t>Игумновский Фельдшерско-акушерский пункт</t>
  </si>
  <si>
    <t>Карповский Фельдшерско-акушерский пункт</t>
  </si>
  <si>
    <t>Кузнецовский Фельдшерско-акушерский пункт</t>
  </si>
  <si>
    <t>Мининский Фельдшерско-акушерский пункт</t>
  </si>
  <si>
    <t>Михеевский Фельдшерско-акушерский пункт</t>
  </si>
  <si>
    <t>Нащекинский Фельдшерско-акушерский пункт</t>
  </si>
  <si>
    <t>Нижне-Мячковский Фельдшерско-акушерский пункт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</si>
  <si>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</si>
  <si>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</si>
  <si>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</si>
  <si>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Салтыковский Фельдшерско-акушерский пункт</t>
  </si>
  <si>
    <t>Синьковский Фельдшерско-акушерский пункт</t>
  </si>
  <si>
    <t>Старниковский Фельдшерско-акушерский пункт</t>
  </si>
  <si>
    <t>Стройматериалов Фельдшерско-акушерский пункт</t>
  </si>
  <si>
    <t>Строкинский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</si>
  <si>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</si>
  <si>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</si>
  <si>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Фельдшерско-акушерский пункт Гжелка</t>
  </si>
  <si>
    <t>Фельдшерско-акушерский пункт Гжельского кирпичного завода</t>
  </si>
  <si>
    <t>Фельдшерско-акушерский пункт РАОС</t>
  </si>
  <si>
    <t>Хрипанский Фельдшерско-акушерский пункт</t>
  </si>
  <si>
    <t>ГБУЗ МО "РУЗСКАЯ БОЛЬНИЦА"</t>
  </si>
  <si>
    <t>Фельдшерско-акушерский пункт с. Рождествено</t>
  </si>
  <si>
    <t>Фельдшерско-акушерский пункт д. Лихачево</t>
  </si>
  <si>
    <t>Фельдшерско-акушерский пункт с.Богородское</t>
  </si>
  <si>
    <t>Фельдшерско-акушерский пункт д. Лыщиково</t>
  </si>
  <si>
    <t>Фельдшерско-акушерский пункт п. Силикатный</t>
  </si>
  <si>
    <t>Фельдшерско-акушерский пункт д. Поречье</t>
  </si>
  <si>
    <t>Фельдшерско-акушерский пункт пос. Брикет</t>
  </si>
  <si>
    <t>Фельдшерско-акушерский пункт д. Барынино</t>
  </si>
  <si>
    <t>ФАП Глинково</t>
  </si>
  <si>
    <t>ФАП Закубежье</t>
  </si>
  <si>
    <t>ФАП Золотилово</t>
  </si>
  <si>
    <t>ФАП Зубцово</t>
  </si>
  <si>
    <t>ФАП Каменки</t>
  </si>
  <si>
    <t>ФАП Константиново</t>
  </si>
  <si>
    <t>ФАП Лазарево</t>
  </si>
  <si>
    <t>ФАП Марьино</t>
  </si>
  <si>
    <t>ФАП Муханово</t>
  </si>
  <si>
    <t>ФАП Репихово</t>
  </si>
  <si>
    <t>ФАП Самовитино</t>
  </si>
  <si>
    <t>ФАП Торгашино</t>
  </si>
  <si>
    <t>ФАП Федорцово</t>
  </si>
  <si>
    <t>ФАП Хомяково</t>
  </si>
  <si>
    <t>ФАП Шабурново</t>
  </si>
  <si>
    <t>ГБУЗ МО "СЕРЕБРЯНО-ПРУДСКАЯ БОЛЬНИЦА"</t>
  </si>
  <si>
    <t>Дмитриевский ФАП</t>
  </si>
  <si>
    <t>Дудинский ФАП</t>
  </si>
  <si>
    <t>Глубоковский ФАП</t>
  </si>
  <si>
    <t>Клемовский ФАП</t>
  </si>
  <si>
    <t>Крутовской ФАП</t>
  </si>
  <si>
    <t>Мочильский ФАП</t>
  </si>
  <si>
    <t>Подхоженский ФАП</t>
  </si>
  <si>
    <t>Шеметовский ФАП</t>
  </si>
  <si>
    <t>ГБУЗ МО "СЕРПУХОВСКАЯ БОЛЬНИЦА"</t>
  </si>
  <si>
    <t>ФАП местечка Данки</t>
  </si>
  <si>
    <t>Ивановский ФАП</t>
  </si>
  <si>
    <t>Пущинский ФАП (новый)</t>
  </si>
  <si>
    <t>ФАП Мирный</t>
  </si>
  <si>
    <t>Лукъяновский ФАП</t>
  </si>
  <si>
    <t>ФАП Лыткинский</t>
  </si>
  <si>
    <t>ФАП Новодеревенский</t>
  </si>
  <si>
    <t>(Фельдшерскоакушерский пункт (ФАП) Карпово</t>
  </si>
  <si>
    <t>(Фельдшерскоакушерский пункт (ФАП) Хонятино</t>
  </si>
  <si>
    <t>(Фельдшерскоакушерский пункт (ФАП) Липитино</t>
  </si>
  <si>
    <t>(Фельдшерскоакушерский пункт (ФАП) Киясово</t>
  </si>
  <si>
    <t>(Фельдшерскоакушерский пункт (ФАП) Суково</t>
  </si>
  <si>
    <t>ФАП п Долгуша</t>
  </si>
  <si>
    <t>ФАП п. Северная Грива</t>
  </si>
  <si>
    <t>ФАП с.Власово</t>
  </si>
  <si>
    <t>Белоколпьский ФАП</t>
  </si>
  <si>
    <t>Дорской ФАП</t>
  </si>
  <si>
    <t>Дубранивский ФАП</t>
  </si>
  <si>
    <t>Ивашковский ФАП</t>
  </si>
  <si>
    <t>Новоникольский ФАП</t>
  </si>
  <si>
    <t>Степаньковский ФАП</t>
  </si>
  <si>
    <t>Судисловский ФАП</t>
  </si>
  <si>
    <t>Алексеевский фельдшеоско-акушерский пункт</t>
  </si>
  <si>
    <t>Клюквенный фельдшерско-акушерский пункт</t>
  </si>
  <si>
    <t>Литвиновский фельдшерско-акушерский пункт</t>
  </si>
  <si>
    <t>Петровский фельдшерско-акушерский пукт</t>
  </si>
  <si>
    <t>Мизиновский фельдшерско-акушерский пункт</t>
  </si>
  <si>
    <t xml:space="preserve">                                                  Ново-Милетская амбулатория</t>
  </si>
  <si>
    <t xml:space="preserve">                                                   Черновская амбулатория</t>
  </si>
  <si>
    <t xml:space="preserve">Поликлиника №4 </t>
  </si>
  <si>
    <t xml:space="preserve">Полиликлина №6 </t>
  </si>
  <si>
    <t>Врачебная амбулатория "Развилка"</t>
  </si>
  <si>
    <t>Врачебная амбулатория "Боброво"</t>
  </si>
  <si>
    <t>Врачебная амбулатория "Володарского"</t>
  </si>
  <si>
    <t>Врачебная амбулатория "Молоково"</t>
  </si>
  <si>
    <t>Врачебная амбулатория "Горки Ленинские"</t>
  </si>
  <si>
    <t>Врачебная амбулатория "Измайлово"</t>
  </si>
  <si>
    <t>Врачебная амбулатория "Совхоз им.Ленина"</t>
  </si>
  <si>
    <t>Взролсая поликлиника</t>
  </si>
  <si>
    <t xml:space="preserve">Детское поликлиническое отделение </t>
  </si>
  <si>
    <t>Поликлиническое отдлении № 1</t>
  </si>
  <si>
    <t>Поликлиническое отдлении № 3</t>
  </si>
  <si>
    <t>Поликлиническое отдлении № 4</t>
  </si>
  <si>
    <t xml:space="preserve">Сычевское поликлическое подразделение </t>
  </si>
  <si>
    <t xml:space="preserve">Осташевское отделение поликлиники </t>
  </si>
  <si>
    <t>ВОП г. Волоколамск</t>
  </si>
  <si>
    <t>ВОП с. Ярополец</t>
  </si>
  <si>
    <t>Амбулатория Клишино</t>
  </si>
  <si>
    <t xml:space="preserve">   ГБУЗ МО "ВОСКРЕСЕНСКАЯ  БОЛЬНИЦА"</t>
  </si>
  <si>
    <t>Ашитковская сельская врачебная амбулатория</t>
  </si>
  <si>
    <t>Барановская сельская врачебная амбулатория</t>
  </si>
  <si>
    <t>Конобеевская сельская врачебная амбулатория</t>
  </si>
  <si>
    <t>Косяковская сельская врачебная амбулатория</t>
  </si>
  <si>
    <t>Поликлиника №6 корпус 3 ВОП</t>
  </si>
  <si>
    <t>Поликлиника №8 КОРПУС 1</t>
  </si>
  <si>
    <t>Поликлиника №8 КОРПУС 2</t>
  </si>
  <si>
    <t>Ратчинская сельская врачебная амбулатория</t>
  </si>
  <si>
    <t>Фединская сельская врачебная амбулатория</t>
  </si>
  <si>
    <t>Чемодуровская сельская врачебная амбулатория</t>
  </si>
  <si>
    <t>Тимоновская амбулатория</t>
  </si>
  <si>
    <t>Поликлиническое отделение Синьковское</t>
  </si>
  <si>
    <t>Орудьевская амбулатория</t>
  </si>
  <si>
    <t>Якотская амбулатория</t>
  </si>
  <si>
    <t>Гульневская амбулатория</t>
  </si>
  <si>
    <t xml:space="preserve">Подъячевская амбулатория </t>
  </si>
  <si>
    <t>Куликовская амбулатория</t>
  </si>
  <si>
    <t>Амбулатория Автополигон</t>
  </si>
  <si>
    <t>Оревская амбулатория</t>
  </si>
  <si>
    <t>Горшковская амбулатория</t>
  </si>
  <si>
    <t xml:space="preserve">Добрыниховская врачебная амбулатория </t>
  </si>
  <si>
    <t>Повадинская  врачебная амбулатория</t>
  </si>
  <si>
    <t>Барыбинскаяя врачебная амбулатория</t>
  </si>
  <si>
    <t>Чурилковская амбулатория</t>
  </si>
  <si>
    <t>Ямская  врачебная амбулатория</t>
  </si>
  <si>
    <t xml:space="preserve"> врачебная амбулатория санатории Подмосковья</t>
  </si>
  <si>
    <t>Поликлиника Вербилковский филиал</t>
  </si>
  <si>
    <t>Поликлиника Запрудненский филиал</t>
  </si>
  <si>
    <t>Врачебная амбулатория д. Мендюкино</t>
  </si>
  <si>
    <t>Врачебная амбулатория пос. Зарайский</t>
  </si>
  <si>
    <t>Ленинский ФАП</t>
  </si>
  <si>
    <t>Рожденственский ФАП</t>
  </si>
  <si>
    <t xml:space="preserve">Онуфриевская амбулатория  </t>
  </si>
  <si>
    <t>Поликлиника Павловская Слобода</t>
  </si>
  <si>
    <t>Амбулатория Восход</t>
  </si>
  <si>
    <t>Амбулатория Гидроузла им Куйбышева</t>
  </si>
  <si>
    <t>Амбулатория Бужарово</t>
  </si>
  <si>
    <t>ИваноАлексинская амбулатория</t>
  </si>
  <si>
    <t>Зендиковская врачебная амбулатория</t>
  </si>
  <si>
    <t>Тарасковская врачебная амбулатория</t>
  </si>
  <si>
    <t>Взрослое поликлиническое отделение № 1 филиал</t>
  </si>
  <si>
    <t>Взрослое поликлиническое отделение №1</t>
  </si>
  <si>
    <t>Взрослое поликлиническое отделение № 2</t>
  </si>
  <si>
    <t>Ледовская врачебная амбулатория</t>
  </si>
  <si>
    <t>Богатищеская врачебная амбулатория</t>
  </si>
  <si>
    <t>Озёрская поликлиника</t>
  </si>
  <si>
    <t>Кабинеты Сергиевской поликлиники</t>
  </si>
  <si>
    <t>Кабинеты Непецинской поликлиники</t>
  </si>
  <si>
    <t>Бояркинская участковая больница</t>
  </si>
  <si>
    <t xml:space="preserve">Полурядинская врачебная амбулатория </t>
  </si>
  <si>
    <t xml:space="preserve">Редькинская врачебная амбулатория </t>
  </si>
  <si>
    <t>ВОП №45о</t>
  </si>
  <si>
    <t>ВОП №71о</t>
  </si>
  <si>
    <t>Архангельская врачебная амбулатория</t>
  </si>
  <si>
    <t xml:space="preserve">Филиал "Петрово-Дальнее" </t>
  </si>
  <si>
    <t>Фруктовская врачебная амбулатория</t>
  </si>
  <si>
    <t>Григорьевская врачебная амбулатория</t>
  </si>
  <si>
    <t>Газопроводская врачебная амбулатория</t>
  </si>
  <si>
    <t>Врачебная амбулатория Подлипки</t>
  </si>
  <si>
    <t xml:space="preserve">Астаповская врачебная амбулатория 
</t>
  </si>
  <si>
    <t xml:space="preserve">Краснопоймовская врачебная амбулатория 
</t>
  </si>
  <si>
    <t>Матырская врачебная амбулатория</t>
  </si>
  <si>
    <t xml:space="preserve">Ловецкая врачебная амбулатория 
</t>
  </si>
  <si>
    <t xml:space="preserve">Дединовская врачебная амбулатория
</t>
  </si>
  <si>
    <t>Детское поликлиническое отделение №3 КДО1</t>
  </si>
  <si>
    <t>Детское поликлиническое отделение №3 КДО2</t>
  </si>
  <si>
    <t>Детское поликлиническое отделение №3 КДО3</t>
  </si>
  <si>
    <t>Детское поликлиническое отделение №3 КДО4</t>
  </si>
  <si>
    <t>Детское поликлиническое отделение №3 КДО5</t>
  </si>
  <si>
    <t>Поликлиническое отделение №7</t>
  </si>
  <si>
    <t>Поликлиническое отделение №8</t>
  </si>
  <si>
    <t>Поликлиническое отделение №9</t>
  </si>
  <si>
    <t>Поликлиническое отделение №10</t>
  </si>
  <si>
    <t>Поликлиническое отделение №11</t>
  </si>
  <si>
    <t>Поликлиническое отделение №11 филиал</t>
  </si>
  <si>
    <t>Амбулатория Марфин Брод</t>
  </si>
  <si>
    <t>Горетовская врачебная амбулатория</t>
  </si>
  <si>
    <t xml:space="preserve">Порецкая врачебная амбулатория </t>
  </si>
  <si>
    <t>Тропаревская врачебная амбулатория</t>
  </si>
  <si>
    <t>Бородинская врачебная амбулатория</t>
  </si>
  <si>
    <t>Колычевская врачебная амбулатория</t>
  </si>
  <si>
    <t>Дровнинская врачебная амбулатория</t>
  </si>
  <si>
    <t>Семеновская врачебная амбулатория</t>
  </si>
  <si>
    <t>МОКБ Поликлиника №6 КДО (Ривьера)</t>
  </si>
  <si>
    <t>МОКБ Поликлиника №6 Терапевтическое отделение№2 (Ривьера)</t>
  </si>
  <si>
    <t>МОКБ. Кабинет врача общей практики (Пирогово)</t>
  </si>
  <si>
    <t>МОКБ. Врачебная амбулатория (КВХ)</t>
  </si>
  <si>
    <t>МОКБ. Врачебная амбулатория (Поведники)</t>
  </si>
  <si>
    <t>МОКБ. Поликлиника №7 (Сухарево)</t>
  </si>
  <si>
    <t>МОКБ. Кабинет врача общей практики     ( Марфино)</t>
  </si>
  <si>
    <t>МОКБ. Кабинет врача общей практики(Федоскино)</t>
  </si>
  <si>
    <t>Городская больница в г.Черноголовка</t>
  </si>
  <si>
    <t>ГБУЗ МО "ПОЛИКЛИНИКА ГОРОДСКОГО ОКРУГА ВЛАСИХА"</t>
  </si>
  <si>
    <t>ГБУЗ МО "Поликлиника городского округа Власиха"</t>
  </si>
  <si>
    <t>Голицынская поликлиника (Городок-17)</t>
  </si>
  <si>
    <t>Голицынская поликлиника (проспект Керамиков 93)</t>
  </si>
  <si>
    <t>Голицынская поликлиника (Советская 52)</t>
  </si>
  <si>
    <t>Голицынская поликлиника (пос. Летний Отдых)</t>
  </si>
  <si>
    <t>Голицынская поликлиника (пос. Хлюпино)</t>
  </si>
  <si>
    <t>Голицынская поликлиника (Свердловский проспект 4)</t>
  </si>
  <si>
    <t>Часцовская амбулатория</t>
  </si>
  <si>
    <t>Кабинет врача общей практики Звенигородское подразделение</t>
  </si>
  <si>
    <t>Саввинский офис врача общей практики</t>
  </si>
  <si>
    <t>Жаворонковская врачебная амбулатория</t>
  </si>
  <si>
    <t>Назарьевская врачебная амбулатория</t>
  </si>
  <si>
    <t>Врачебная детская амбулатория Немчиновская</t>
  </si>
  <si>
    <t>Поликлиника с. Ромашково</t>
  </si>
  <si>
    <t>Врачебная амбулатория Усовская</t>
  </si>
  <si>
    <t>Ликино-Дулёво поликлиника №1</t>
  </si>
  <si>
    <t>Куровское поликлиника (взрослая)</t>
  </si>
  <si>
    <t>Дрезна поликлиника</t>
  </si>
  <si>
    <t>Давыдово поликлиника</t>
  </si>
  <si>
    <t>Ликино-Дулёво поликлиника №2</t>
  </si>
  <si>
    <t>Авсюнино поликлиника (взрослая)</t>
  </si>
  <si>
    <t>Куровское поликлиника (детская)</t>
  </si>
  <si>
    <t>Авсюнино поликлиника ( детская)</t>
  </si>
  <si>
    <t>Демиховская амбулатория</t>
  </si>
  <si>
    <t>Малодубенская амбулатория</t>
  </si>
  <si>
    <t>Верейская амбулатория</t>
  </si>
  <si>
    <t>Электрогорская поликлиника</t>
  </si>
  <si>
    <t>Электрогорская детская поликлиника</t>
  </si>
  <si>
    <t>ОСП 4 Амбулатория пос. Дубровицы, 49</t>
  </si>
  <si>
    <t>ОСП 4 Амбулатория д. Федюково, Строителей, 14</t>
  </si>
  <si>
    <t>ОСП 4 Амбулатория Быково, п. Быково, 6</t>
  </si>
  <si>
    <t>ОСП №7 ВА п. Подольской МИС д.9</t>
  </si>
  <si>
    <t>ОСП №7 ВА п. Молодежный 8а г.о. Подольск</t>
  </si>
  <si>
    <t>Подразделение "Поликлиника №4 (Амбулатория Быково)"</t>
  </si>
  <si>
    <t>Подразделение "Поликлиника №4 (Амбулатория Дубровицы)"</t>
  </si>
  <si>
    <t>Подразделение "Поликлиника №4 (Амбулатория Федюково)"</t>
  </si>
  <si>
    <t>Подразделение "Поликлиника №7 (Амбулатория пос. Молодежный, д. 8а)</t>
  </si>
  <si>
    <t>Поликлиника №7 (Амбулатория пос. Подольской МИС, д. 9)</t>
  </si>
  <si>
    <t>ГБУЗ МО "ПУШКИНСКАЯ БОЛЬНИЦА ИМ. ПРОФ. РОЗАНОВА В.Н. "</t>
  </si>
  <si>
    <t>Поликлиника № 6</t>
  </si>
  <si>
    <t>Поликлиника № 7</t>
  </si>
  <si>
    <t>Поликлиника № 8</t>
  </si>
  <si>
    <t>Амбулатория№1</t>
  </si>
  <si>
    <t>Амбулатория№3</t>
  </si>
  <si>
    <t>Амбулатория№4</t>
  </si>
  <si>
    <t>Амбулатория№5</t>
  </si>
  <si>
    <t>Амбулатория№6</t>
  </si>
  <si>
    <t>ВОП №1</t>
  </si>
  <si>
    <t>ВОП №2</t>
  </si>
  <si>
    <t>Никитская участковая больница (амбулатория)</t>
  </si>
  <si>
    <t>Поликлиника Бронницкой городской больницы</t>
  </si>
  <si>
    <t>Поликлиническое отделение Речицкой участковой больницы</t>
  </si>
  <si>
    <t>Поликлиническое отделение Чулковской участковой больницы</t>
  </si>
  <si>
    <t>Совхозная участковая больница (амбулатория)</t>
  </si>
  <si>
    <t>Офис врача общей практики п. Горбово</t>
  </si>
  <si>
    <t>Офис врача общей практики д. Орешки</t>
  </si>
  <si>
    <t>Офис врача общей практики п. Кожино</t>
  </si>
  <si>
    <t>Поликлиника г. Руза</t>
  </si>
  <si>
    <t>Поликлиника №1</t>
  </si>
  <si>
    <t>Поликлиника №2</t>
  </si>
  <si>
    <t>Детское поликлиническое отделение поликлиники №6</t>
  </si>
  <si>
    <t>Поликлиника №5 БК Хотьково</t>
  </si>
  <si>
    <t>Пролетарская участкова больница</t>
  </si>
  <si>
    <t>Центральная поликлиника</t>
  </si>
  <si>
    <t>Взрослая поликлиника АПО рп. Михнево</t>
  </si>
  <si>
    <t>Детская поликлиника АПО рп. Михнево</t>
  </si>
  <si>
    <t>Детская поликлиника АПО рп. Малино</t>
  </si>
  <si>
    <t>Взрослая поликлиника АПО рп. Малино</t>
  </si>
  <si>
    <t>Амбулатория Дубнево</t>
  </si>
  <si>
    <t>Амбулатория Хатунь</t>
  </si>
  <si>
    <t>Амбулатория Шугарово</t>
  </si>
  <si>
    <t>Амбулатория Ивановское</t>
  </si>
  <si>
    <t>Амбулатория Усады</t>
  </si>
  <si>
    <t>Амбулатория Семеновское</t>
  </si>
  <si>
    <t>Амбулатория Татариново</t>
  </si>
  <si>
    <t>Амбулатория Алфимово</t>
  </si>
  <si>
    <t>Амбулатория Мещерино</t>
  </si>
  <si>
    <t>Амбулатория Леонтьево</t>
  </si>
  <si>
    <t>Амбулатория Большое Алексеевское</t>
  </si>
  <si>
    <t>ГБУЗ МО "ШАТУРСКАЯ БОЛЬНИЦА"</t>
  </si>
  <si>
    <t>Кабинет врача-терапевта п. Бакшеево  поликлиники №2</t>
  </si>
  <si>
    <t>ВОП п. Озеро Белое</t>
  </si>
  <si>
    <t>ВОЛ п. Осаново-Дубовое</t>
  </si>
  <si>
    <t>ВОП п. Радовицкий</t>
  </si>
  <si>
    <t>ВОП п. Шатурторф</t>
  </si>
  <si>
    <t>ВОП с. Пустоша</t>
  </si>
  <si>
    <t>ВОП с. Пышлицы</t>
  </si>
  <si>
    <t>ВОП с. Середниково</t>
  </si>
  <si>
    <t>Поликлиническое отделение п. Туголесский Бор</t>
  </si>
  <si>
    <t>Детское поликлиническое отделение №1</t>
  </si>
  <si>
    <t>Детское поликлиническое отделение №2</t>
  </si>
  <si>
    <t>ВОП пгт Мишеронский</t>
  </si>
  <si>
    <t>ВОП п. Черусти</t>
  </si>
  <si>
    <t>ГБУЗ МО "ШАХОВСКАЯ БОЛЬНИЦА"</t>
  </si>
  <si>
    <t>ВОП Муриково</t>
  </si>
  <si>
    <t>СВА Середа</t>
  </si>
  <si>
    <t>СВА Раменье</t>
  </si>
  <si>
    <t>Свердловская поликлиника</t>
  </si>
  <si>
    <t>Поликлиника Участковой больницы ОП №3 в пос. Биокомбината</t>
  </si>
  <si>
    <t>Врачебный кабинет Аничково</t>
  </si>
  <si>
    <t>Медвежье Озерская амбулатория Новый городок</t>
  </si>
  <si>
    <t>ГБУЗ МО "КРАСНОЗНАМЕНСКАЯ ГОРОДСКАЯ ПОЛИКЛИНИКА"</t>
  </si>
  <si>
    <t>Взрослое поликлиническое отделение</t>
  </si>
  <si>
    <t>ГБУЗ МО "ПРОТВИНСКАЯ БОЛЬНИЦА"</t>
  </si>
  <si>
    <t>ФГБУЗ "ЦЕНТРАЛЬНАЯ МЕДИКО-САНИТАРНАЯ ЧАСТЬ № 94 ФЕДЕРАЛЬНОГО МЕДИКО-БИОЛОГИЧЕСКОГО АГЕНТСТВА"</t>
  </si>
  <si>
    <t>ФФГБУЗ "МЕДИКО-САНИТАРНАЯ ЧАСТЬ № 164 ФЕДЕРАЛЬНОГО МЕДИКО-БИОЛОГИЧЕСКОГО АГЕНТСТВА"</t>
  </si>
  <si>
    <t>Поликлиника ФГБУЗ МСЧ № 164 ФМБА России</t>
  </si>
  <si>
    <t>Филиал МСЧ 174 ФГБУЗ МСЧ № 164 ФМБА России</t>
  </si>
  <si>
    <t>ФГБУЗ "МЕДИКО-САНИТАРНАЯ ЧАСТЬ №154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</si>
  <si>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БИОЛОГИИ" ФЕДЕРАЛЬНОГО МЕДИКО-БИОЛОГИЧЕСКОГО АГЕНТСТВА</t>
  </si>
  <si>
    <t xml:space="preserve">ФГБУ "ФНКЦ КМиБ" ФМБА России   - МСЧ №6 </t>
  </si>
  <si>
    <t>Размер Кдот 2026</t>
  </si>
  <si>
    <t>Код структурного подразделения (обособленного структурного подразделения) в едином реестре
PODR_ER</t>
  </si>
  <si>
    <t>00512200014023032</t>
  </si>
  <si>
    <t>00512900014012053</t>
  </si>
  <si>
    <t>00512900014026046</t>
  </si>
  <si>
    <t>00512900014013058</t>
  </si>
  <si>
    <t>00512900014015059</t>
  </si>
  <si>
    <t>00512900014001054</t>
  </si>
  <si>
    <t>00512900014014055</t>
  </si>
  <si>
    <t>00512900014006056</t>
  </si>
  <si>
    <t>00512900014010052</t>
  </si>
  <si>
    <t>00512900014011051</t>
  </si>
  <si>
    <t>00512900014029061</t>
  </si>
  <si>
    <t>00512900014028045</t>
  </si>
  <si>
    <t>00512900014008050</t>
  </si>
  <si>
    <t>00521600014016022</t>
  </si>
  <si>
    <t>01044700014009036</t>
  </si>
  <si>
    <t>01044700014027023</t>
  </si>
  <si>
    <t>01044700014022021</t>
  </si>
  <si>
    <t>01044700014029029</t>
  </si>
  <si>
    <t>00513700014040183</t>
  </si>
  <si>
    <t>00513702014038020</t>
  </si>
  <si>
    <t>00513700014039094</t>
  </si>
  <si>
    <t>00513700014034120</t>
  </si>
  <si>
    <t>00513700014031174</t>
  </si>
  <si>
    <t>00513700014019175</t>
  </si>
  <si>
    <t>00513700014020173</t>
  </si>
  <si>
    <t>00513702014035026</t>
  </si>
  <si>
    <t>00513702014036025</t>
  </si>
  <si>
    <t>00513702014034019</t>
  </si>
  <si>
    <t>00513701014021018</t>
  </si>
  <si>
    <t>00513700014023177</t>
  </si>
  <si>
    <t>00513700014041178</t>
  </si>
  <si>
    <t>00513702014032022</t>
  </si>
  <si>
    <t>00513702014041021</t>
  </si>
  <si>
    <t>00514300014033034</t>
  </si>
  <si>
    <t>00514300014021088</t>
  </si>
  <si>
    <t>00514300014013090</t>
  </si>
  <si>
    <t>00514300014025089</t>
  </si>
  <si>
    <t>00515100014010023</t>
  </si>
  <si>
    <t>00515100014014027</t>
  </si>
  <si>
    <t>00515100014012025</t>
  </si>
  <si>
    <t>00515100014015028</t>
  </si>
  <si>
    <t>00515100014013026</t>
  </si>
  <si>
    <t>00515100014022032</t>
  </si>
  <si>
    <t>00515100014011024</t>
  </si>
  <si>
    <t>00515100014026035</t>
  </si>
  <si>
    <t>00515500014021048</t>
  </si>
  <si>
    <t>00515500014030051</t>
  </si>
  <si>
    <t>00515500014029057</t>
  </si>
  <si>
    <t>00515500014033070</t>
  </si>
  <si>
    <t>00515500014008050</t>
  </si>
  <si>
    <t>00515500014002058</t>
  </si>
  <si>
    <t>00515500014001056</t>
  </si>
  <si>
    <t>00515500014011055</t>
  </si>
  <si>
    <t>00515500014035052</t>
  </si>
  <si>
    <t>00515500014038059</t>
  </si>
  <si>
    <t>00515500014025049</t>
  </si>
  <si>
    <t>00515500014032060</t>
  </si>
  <si>
    <t>00515500014028066</t>
  </si>
  <si>
    <t>00515500014005047</t>
  </si>
  <si>
    <t>00515500014031054</t>
  </si>
  <si>
    <t>00515500014027071</t>
  </si>
  <si>
    <t>00516800014051062</t>
  </si>
  <si>
    <t>00516800014045065</t>
  </si>
  <si>
    <t>00516800014037063</t>
  </si>
  <si>
    <t>00516800014036075</t>
  </si>
  <si>
    <t>00516800014034066</t>
  </si>
  <si>
    <t>Иванчиковский ФАП</t>
  </si>
  <si>
    <t>00516800014035080</t>
  </si>
  <si>
    <t>00516800014048064</t>
  </si>
  <si>
    <t>00516800014033070</t>
  </si>
  <si>
    <t>00516800014054068</t>
  </si>
  <si>
    <t>00516800014046067</t>
  </si>
  <si>
    <t>00516800014041082</t>
  </si>
  <si>
    <t>00516800014040071</t>
  </si>
  <si>
    <t>00516800014032069</t>
  </si>
  <si>
    <t>01025800014019118</t>
  </si>
  <si>
    <t>01025800014023095</t>
  </si>
  <si>
    <t>01025800014001094</t>
  </si>
  <si>
    <t>01025800014038114</t>
  </si>
  <si>
    <t>01025800014018117</t>
  </si>
  <si>
    <t>01025800014046122</t>
  </si>
  <si>
    <t>01025800014006120</t>
  </si>
  <si>
    <t>01025800014007093</t>
  </si>
  <si>
    <t>01025800014024097</t>
  </si>
  <si>
    <t>01025800014022116</t>
  </si>
  <si>
    <t>00517700014012037</t>
  </si>
  <si>
    <t>00518300014011018</t>
  </si>
  <si>
    <t>00518300014013054</t>
  </si>
  <si>
    <t>00518300014015047</t>
  </si>
  <si>
    <t>00518300014014053</t>
  </si>
  <si>
    <t>00518300014016034</t>
  </si>
  <si>
    <t>00518300014017055</t>
  </si>
  <si>
    <t>00518300014019035</t>
  </si>
  <si>
    <t>00518300014018001</t>
  </si>
  <si>
    <t>00518300014001008</t>
  </si>
  <si>
    <t>00518600014029057</t>
  </si>
  <si>
    <t>00518600014012082</t>
  </si>
  <si>
    <t>00518600014013062</t>
  </si>
  <si>
    <t>00518600014026001</t>
  </si>
  <si>
    <t>00518600014010050</t>
  </si>
  <si>
    <t>00518600014027002</t>
  </si>
  <si>
    <t>00518600014006084</t>
  </si>
  <si>
    <t>00518600014001079</t>
  </si>
  <si>
    <t>00518600014030048</t>
  </si>
  <si>
    <t>00518600014023063</t>
  </si>
  <si>
    <t>00518600014011021</t>
  </si>
  <si>
    <t>00518600014025080</t>
  </si>
  <si>
    <t>00518600014031053</t>
  </si>
  <si>
    <t>00518600014008061</t>
  </si>
  <si>
    <t>00518600014032060</t>
  </si>
  <si>
    <t>00518600014028054</t>
  </si>
  <si>
    <t>00518600014016011</t>
  </si>
  <si>
    <t>00518600014035081</t>
  </si>
  <si>
    <t>00518600014018051</t>
  </si>
  <si>
    <t>00518600014021070</t>
  </si>
  <si>
    <t>00518600014003083</t>
  </si>
  <si>
    <t>01107900014066070</t>
  </si>
  <si>
    <t>01107900014061056</t>
  </si>
  <si>
    <t>01107900014044042</t>
  </si>
  <si>
    <t>01107900014015044</t>
  </si>
  <si>
    <t>01107900014046045</t>
  </si>
  <si>
    <t>01107900014048047</t>
  </si>
  <si>
    <t>01107900014049048</t>
  </si>
  <si>
    <t>01107900014013025</t>
  </si>
  <si>
    <t>01107900014058060</t>
  </si>
  <si>
    <t>01107900014057068</t>
  </si>
  <si>
    <t>01107900014024009</t>
  </si>
  <si>
    <t>01107900014031071</t>
  </si>
  <si>
    <t>01107900014035067</t>
  </si>
  <si>
    <t>01107900014036030</t>
  </si>
  <si>
    <t>01107900014059054</t>
  </si>
  <si>
    <t>01107900014040007</t>
  </si>
  <si>
    <t>01107900014032035</t>
  </si>
  <si>
    <t>01107900014027019</t>
  </si>
  <si>
    <t>01107900014030010</t>
  </si>
  <si>
    <t>01107900014034004</t>
  </si>
  <si>
    <t>01107900014033016</t>
  </si>
  <si>
    <t>01107900014060055</t>
  </si>
  <si>
    <t>01107900014041037</t>
  </si>
  <si>
    <t>01107900014039017</t>
  </si>
  <si>
    <t>01107900014037069</t>
  </si>
  <si>
    <t>01107900014063062</t>
  </si>
  <si>
    <t>01107900014028029</t>
  </si>
  <si>
    <t>01107900014038020</t>
  </si>
  <si>
    <t>01107900014053074</t>
  </si>
  <si>
    <t>01108000014033038</t>
  </si>
  <si>
    <t>01108000014032019</t>
  </si>
  <si>
    <t>01108000014030039</t>
  </si>
  <si>
    <t>01108000014031037</t>
  </si>
  <si>
    <t>00522300014007046</t>
  </si>
  <si>
    <t>00522300014012045</t>
  </si>
  <si>
    <t>00522300014011047</t>
  </si>
  <si>
    <t>00522300014008040</t>
  </si>
  <si>
    <t>00522300014013035</t>
  </si>
  <si>
    <t>00522300014010043</t>
  </si>
  <si>
    <t>00522300014006037</t>
  </si>
  <si>
    <t>00522300014014044</t>
  </si>
  <si>
    <t>00522300014005033</t>
  </si>
  <si>
    <t>00522700014008094</t>
  </si>
  <si>
    <t>00522700014033025</t>
  </si>
  <si>
    <t>00522700014034031</t>
  </si>
  <si>
    <t>00522700014020080</t>
  </si>
  <si>
    <t>00522700014039037</t>
  </si>
  <si>
    <t>00522700014006061</t>
  </si>
  <si>
    <t>00522700014019064</t>
  </si>
  <si>
    <t>00522700014025078</t>
  </si>
  <si>
    <t>00522700014013093</t>
  </si>
  <si>
    <t>00522700014012092</t>
  </si>
  <si>
    <t>00522700014009066</t>
  </si>
  <si>
    <t>00522700014022070</t>
  </si>
  <si>
    <t>00522700014010075</t>
  </si>
  <si>
    <t>00522700014027069</t>
  </si>
  <si>
    <t>00522700014005009</t>
  </si>
  <si>
    <t>00523600014023027</t>
  </si>
  <si>
    <t>00524100014004042</t>
  </si>
  <si>
    <t>00524100014016045</t>
  </si>
  <si>
    <t>00524100014003041</t>
  </si>
  <si>
    <t>00524100014022012</t>
  </si>
  <si>
    <t>00524100014023001</t>
  </si>
  <si>
    <t>00524100014001046</t>
  </si>
  <si>
    <t>00524100014026047</t>
  </si>
  <si>
    <t>00524100014024007</t>
  </si>
  <si>
    <t>00524100014019003</t>
  </si>
  <si>
    <t>00524100014028043</t>
  </si>
  <si>
    <t>00524100014027048</t>
  </si>
  <si>
    <t>00524100014018044</t>
  </si>
  <si>
    <t>00524100014005037</t>
  </si>
  <si>
    <t>00524100014002040</t>
  </si>
  <si>
    <t>00524100014013049</t>
  </si>
  <si>
    <t>00524300014061071</t>
  </si>
  <si>
    <t>00524300014033046</t>
  </si>
  <si>
    <t>00524300014030044</t>
  </si>
  <si>
    <t>00524300014032062</t>
  </si>
  <si>
    <t>00524300014034043</t>
  </si>
  <si>
    <t>00524300014035045</t>
  </si>
  <si>
    <t>00525800014020011</t>
  </si>
  <si>
    <t>00525800014027015</t>
  </si>
  <si>
    <t>00525800014002025</t>
  </si>
  <si>
    <t>00525800014001027</t>
  </si>
  <si>
    <t>00525800014024007</t>
  </si>
  <si>
    <t>00525800014030016</t>
  </si>
  <si>
    <t>00525800014032045</t>
  </si>
  <si>
    <t>00525800014021026</t>
  </si>
  <si>
    <t>00525900014025031</t>
  </si>
  <si>
    <t>00525900014017018</t>
  </si>
  <si>
    <t>00525900014033014</t>
  </si>
  <si>
    <t>00525900014018035</t>
  </si>
  <si>
    <t>00525900014016027</t>
  </si>
  <si>
    <t>00525900014012003</t>
  </si>
  <si>
    <t>00525900014034038</t>
  </si>
  <si>
    <t>00525900014015020</t>
  </si>
  <si>
    <t>00525900014023051</t>
  </si>
  <si>
    <t>00525900014035058</t>
  </si>
  <si>
    <t>00525900014019005</t>
  </si>
  <si>
    <t>00525900014013046</t>
  </si>
  <si>
    <t>00525900014014057</t>
  </si>
  <si>
    <t>00525900014007032</t>
  </si>
  <si>
    <t>00527700014056113</t>
  </si>
  <si>
    <t>00527700014040060</t>
  </si>
  <si>
    <t>00527700014076118</t>
  </si>
  <si>
    <t>00527700014080138</t>
  </si>
  <si>
    <t>00527700014043063</t>
  </si>
  <si>
    <t>00527700014035097</t>
  </si>
  <si>
    <t>00527700014037115</t>
  </si>
  <si>
    <t>00527700014055117</t>
  </si>
  <si>
    <t>00527700014059116</t>
  </si>
  <si>
    <t>01044300014060090</t>
  </si>
  <si>
    <t>01044300014052091</t>
  </si>
  <si>
    <t>01044300014061113</t>
  </si>
  <si>
    <t>01044300014040105</t>
  </si>
  <si>
    <t>01044300014014111</t>
  </si>
  <si>
    <t>01044300014047098</t>
  </si>
  <si>
    <t>01044300014056057</t>
  </si>
  <si>
    <t>01044300014039099</t>
  </si>
  <si>
    <t>01044300014037101</t>
  </si>
  <si>
    <t>01044300014049058</t>
  </si>
  <si>
    <t>01044300014038045</t>
  </si>
  <si>
    <t>01044300014036043</t>
  </si>
  <si>
    <t>01044300014064096</t>
  </si>
  <si>
    <t>01044300014059100</t>
  </si>
  <si>
    <t>01044300014058068</t>
  </si>
  <si>
    <t>01044300014048089</t>
  </si>
  <si>
    <t>01044300014046055</t>
  </si>
  <si>
    <t>01044300014053088</t>
  </si>
  <si>
    <t>01044300014062054</t>
  </si>
  <si>
    <t>01044300014057067</t>
  </si>
  <si>
    <t>01044300014050060</t>
  </si>
  <si>
    <t>01044300014051062</t>
  </si>
  <si>
    <t>01044300014045053</t>
  </si>
  <si>
    <t>01044300014054065</t>
  </si>
  <si>
    <t>00529500014019041</t>
  </si>
  <si>
    <t>00529500014021043</t>
  </si>
  <si>
    <t>00529500014017044</t>
  </si>
  <si>
    <t>00529500014016040</t>
  </si>
  <si>
    <t>00529500014018042</t>
  </si>
  <si>
    <t>00539000014013021</t>
  </si>
  <si>
    <t>00531900014076049</t>
  </si>
  <si>
    <t>00531900014080039</t>
  </si>
  <si>
    <t>00531900014064035</t>
  </si>
  <si>
    <t>00531900014060038</t>
  </si>
  <si>
    <t>00531900014061024</t>
  </si>
  <si>
    <t>00531900014062050</t>
  </si>
  <si>
    <t>01075700014024029</t>
  </si>
  <si>
    <t>01075700014026035</t>
  </si>
  <si>
    <t>01075700014025036</t>
  </si>
  <si>
    <t>01027300014007172</t>
  </si>
  <si>
    <t>01027300014016185</t>
  </si>
  <si>
    <t>01027300014049178</t>
  </si>
  <si>
    <t>01027300014008203</t>
  </si>
  <si>
    <t>01027300014018159</t>
  </si>
  <si>
    <t>01027300014052200</t>
  </si>
  <si>
    <t>01027300014032206</t>
  </si>
  <si>
    <t>01027300014053205</t>
  </si>
  <si>
    <t>01027300014033214</t>
  </si>
  <si>
    <t>01027300014050204</t>
  </si>
  <si>
    <t>01027300014055173</t>
  </si>
  <si>
    <t>01027300014057208</t>
  </si>
  <si>
    <t>01027300014070197</t>
  </si>
  <si>
    <t>01027300014063066</t>
  </si>
  <si>
    <t>01027300014035164</t>
  </si>
  <si>
    <t>01027300014058207</t>
  </si>
  <si>
    <t>01027300014072157</t>
  </si>
  <si>
    <t>01027300014059216</t>
  </si>
  <si>
    <t>01027300014020158</t>
  </si>
  <si>
    <t>01027300014010176</t>
  </si>
  <si>
    <t>01027300014040163</t>
  </si>
  <si>
    <t>01027300014021188</t>
  </si>
  <si>
    <t>01027300014039169</t>
  </si>
  <si>
    <t>01027300014011184</t>
  </si>
  <si>
    <t>01027300014012181</t>
  </si>
  <si>
    <t>01027300014068213</t>
  </si>
  <si>
    <t>01027300014061198</t>
  </si>
  <si>
    <t>01027300014022189</t>
  </si>
  <si>
    <t>01027300014023212</t>
  </si>
  <si>
    <t>01027300014066166</t>
  </si>
  <si>
    <t>01027300014028186</t>
  </si>
  <si>
    <t>01027300014025162</t>
  </si>
  <si>
    <t>01027300014067177</t>
  </si>
  <si>
    <t>01027300014036170</t>
  </si>
  <si>
    <t>00533300014003031</t>
  </si>
  <si>
    <t>00533300014012036</t>
  </si>
  <si>
    <t>00533300014004038</t>
  </si>
  <si>
    <t>00533300014021037</t>
  </si>
  <si>
    <t>00533300014030032</t>
  </si>
  <si>
    <t>00533300014034018</t>
  </si>
  <si>
    <t>00533300014024035</t>
  </si>
  <si>
    <t>00533300014009033</t>
  </si>
  <si>
    <t>00533400014025097</t>
  </si>
  <si>
    <t>00533400014024088</t>
  </si>
  <si>
    <t>00533400014051048</t>
  </si>
  <si>
    <t>00533400014020040</t>
  </si>
  <si>
    <t>00533400014040094</t>
  </si>
  <si>
    <t>00533400014049064</t>
  </si>
  <si>
    <t>00533400014052056</t>
  </si>
  <si>
    <t>00533400014037099</t>
  </si>
  <si>
    <t>00533400014042109</t>
  </si>
  <si>
    <t>00533400014038106</t>
  </si>
  <si>
    <t>00533400014030100</t>
  </si>
  <si>
    <t>00533400014027036</t>
  </si>
  <si>
    <t>00533400014023095</t>
  </si>
  <si>
    <t>00533400014022098</t>
  </si>
  <si>
    <t>00533400014048070</t>
  </si>
  <si>
    <t>00534200014001034</t>
  </si>
  <si>
    <t>00534200014003036</t>
  </si>
  <si>
    <t>00534200014015040</t>
  </si>
  <si>
    <t>00534200014017042</t>
  </si>
  <si>
    <t>00534200014010037</t>
  </si>
  <si>
    <t>00534200014013038</t>
  </si>
  <si>
    <t>00534200014009039</t>
  </si>
  <si>
    <t>00534200014004033</t>
  </si>
  <si>
    <t>00534200014018041</t>
  </si>
  <si>
    <t>00534700014038091</t>
  </si>
  <si>
    <t>00534700014006097</t>
  </si>
  <si>
    <t>00534700014025087</t>
  </si>
  <si>
    <t>00534700014018046</t>
  </si>
  <si>
    <t>00534700014028052</t>
  </si>
  <si>
    <t>00534700014016056</t>
  </si>
  <si>
    <t>00534700014012086</t>
  </si>
  <si>
    <t>00534700014014038</t>
  </si>
  <si>
    <t>00534700014030057</t>
  </si>
  <si>
    <t>00534700014036089</t>
  </si>
  <si>
    <t>00534700014042011</t>
  </si>
  <si>
    <t>00534700014003065</t>
  </si>
  <si>
    <t>00534700014019066</t>
  </si>
  <si>
    <t>00534700014026067</t>
  </si>
  <si>
    <t>00534700014022054</t>
  </si>
  <si>
    <t>00534700014013071</t>
  </si>
  <si>
    <t>00534700014017092</t>
  </si>
  <si>
    <t>00534700014023098</t>
  </si>
  <si>
    <t>00534700014020049</t>
  </si>
  <si>
    <t>00534700014029055</t>
  </si>
  <si>
    <t>00536000014010098</t>
  </si>
  <si>
    <t>00536000014018104</t>
  </si>
  <si>
    <t>00536000014027101</t>
  </si>
  <si>
    <t>00536000014002109</t>
  </si>
  <si>
    <t>00536000014005102</t>
  </si>
  <si>
    <t>00536000014016097</t>
  </si>
  <si>
    <t>00536000014014107</t>
  </si>
  <si>
    <t>00536000014026099</t>
  </si>
  <si>
    <t>00536000014069111</t>
  </si>
  <si>
    <t>00536000014071093</t>
  </si>
  <si>
    <t>00536000014068114</t>
  </si>
  <si>
    <t>00536000014006103</t>
  </si>
  <si>
    <t>00536000014011072</t>
  </si>
  <si>
    <t>00536000014028113</t>
  </si>
  <si>
    <t>00536000014070090</t>
  </si>
  <si>
    <t>00536000014031100</t>
  </si>
  <si>
    <t>00536000014003115</t>
  </si>
  <si>
    <t>00536000014001108</t>
  </si>
  <si>
    <t>00536000014013106</t>
  </si>
  <si>
    <t>00536000014019105</t>
  </si>
  <si>
    <t>00536000014007112</t>
  </si>
  <si>
    <t>00536300014018021</t>
  </si>
  <si>
    <t>00536300014001018</t>
  </si>
  <si>
    <t>00536300014026053</t>
  </si>
  <si>
    <t>00536300014024073</t>
  </si>
  <si>
    <t>00536300014025074</t>
  </si>
  <si>
    <t>00536900014027048</t>
  </si>
  <si>
    <t>00538100014037063</t>
  </si>
  <si>
    <t>00538100014005074</t>
  </si>
  <si>
    <t>00538100014025064</t>
  </si>
  <si>
    <t>00538100014004076</t>
  </si>
  <si>
    <t>00538100014029056</t>
  </si>
  <si>
    <t>00538100014002073</t>
  </si>
  <si>
    <t>01027100014040050</t>
  </si>
  <si>
    <t>01027100014031058</t>
  </si>
  <si>
    <t>01027100014030051</t>
  </si>
  <si>
    <t>01027100014039052</t>
  </si>
  <si>
    <t>01027100014036061</t>
  </si>
  <si>
    <t>01027100014042072</t>
  </si>
  <si>
    <t>01027100014032062</t>
  </si>
  <si>
    <t>01027100014024067</t>
  </si>
  <si>
    <t>01027100014028064</t>
  </si>
  <si>
    <t>01027100014041071</t>
  </si>
  <si>
    <t>01027100014023068</t>
  </si>
  <si>
    <t>01027100014025065</t>
  </si>
  <si>
    <t>01027100014026066</t>
  </si>
  <si>
    <t>01027100014029063</t>
  </si>
  <si>
    <t>01027100014038069</t>
  </si>
  <si>
    <t>00538400014015032</t>
  </si>
  <si>
    <t>00538400014005023</t>
  </si>
  <si>
    <t>00538400014007026</t>
  </si>
  <si>
    <t>00538400014010024</t>
  </si>
  <si>
    <t>00538400014014022</t>
  </si>
  <si>
    <t>00538400014008031</t>
  </si>
  <si>
    <t>00538400014006030</t>
  </si>
  <si>
    <t>01138800014037035</t>
  </si>
  <si>
    <t>01138800014039046</t>
  </si>
  <si>
    <t>01138800014010033</t>
  </si>
  <si>
    <t>01138800014036055</t>
  </si>
  <si>
    <t>01138800014017038</t>
  </si>
  <si>
    <t>01025800014005119</t>
  </si>
  <si>
    <t>00522300014015034</t>
  </si>
  <si>
    <t>00524300014037047</t>
  </si>
  <si>
    <t>00524100014015038</t>
  </si>
  <si>
    <t>рассмотрены Комиссией по разработке Московской областной программы ОМС 23.01.2026 (протокол № 183)</t>
  </si>
  <si>
    <t>от 23.01.2026</t>
  </si>
  <si>
    <t>996101 </t>
  </si>
  <si>
    <t>по реализации Московской областной программы ОМС на 2026 год от 23.01.2026</t>
  </si>
  <si>
    <t>995701</t>
  </si>
  <si>
    <t>508922</t>
  </si>
  <si>
    <t>Перечень фельдшерских здравпунктов, фельдшерских пунктов и фельдшерско-акушерских пунктов, дифференцированных по численности обслуживаемого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</si>
</sst>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_-* #,##0.000000\ _₽_-;\-* #,##0.000000\ _₽_-;_-* &quot;-&quot;??\ _₽_-;_-@_-"/>
    <numFmt numFmtId="171" formatCode="0.000"/>
    <numFmt numFmtId="172" formatCode="0.0000"/>
  </numFmts>
  <fonts count="5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mbria"/>
      <family val="1"/>
      <charset val="204"/>
    </font>
    <font>
      <b/>
      <sz val="11"/>
      <name val="Cambria"/>
      <family val="1"/>
      <charset val="204"/>
    </font>
    <font>
      <sz val="10"/>
      <name val="Cambria"/>
      <family val="1"/>
      <charset val="204"/>
    </font>
    <font>
      <i/>
      <sz val="11"/>
      <name val="Cambria"/>
      <family val="1"/>
      <charset val="204"/>
    </font>
    <font>
      <b/>
      <sz val="10"/>
      <name val="Cambria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2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0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6" fillId="0" borderId="0" xfId="0" applyFont="1" applyFill="1"/>
    <xf numFmtId="0" fontId="37" fillId="0" borderId="0" xfId="0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0" fontId="13" fillId="0" borderId="2" xfId="10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0" fontId="30" fillId="0" borderId="0" xfId="103" applyFont="1" applyFill="1" applyAlignment="1">
      <alignment vertical="center"/>
    </xf>
    <xf numFmtId="0" fontId="32" fillId="0" borderId="0" xfId="0" applyFont="1" applyFill="1"/>
    <xf numFmtId="0" fontId="38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2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2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43" fontId="23" fillId="0" borderId="2" xfId="124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170" fontId="23" fillId="0" borderId="2" xfId="124" applyNumberFormat="1" applyFont="1" applyFill="1" applyBorder="1" applyAlignment="1">
      <alignment horizontal="center" vertical="center"/>
    </xf>
    <xf numFmtId="0" fontId="30" fillId="0" borderId="0" xfId="103" applyFont="1" applyFill="1" applyAlignment="1">
      <alignment vertical="center" wrapText="1"/>
    </xf>
    <xf numFmtId="167" fontId="30" fillId="0" borderId="0" xfId="103" applyNumberFormat="1" applyFont="1" applyFill="1" applyAlignment="1">
      <alignment vertical="center" wrapText="1"/>
    </xf>
    <xf numFmtId="165" fontId="30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38" fillId="0" borderId="0" xfId="98" applyFont="1" applyFill="1" applyAlignment="1">
      <alignment vertical="center" wrapText="1"/>
    </xf>
    <xf numFmtId="167" fontId="38" fillId="0" borderId="0" xfId="98" applyNumberFormat="1" applyFont="1" applyFill="1" applyAlignment="1">
      <alignment vertical="center" wrapText="1"/>
    </xf>
    <xf numFmtId="165" fontId="38" fillId="0" borderId="0" xfId="98" applyNumberFormat="1" applyFont="1" applyFill="1" applyAlignment="1">
      <alignment vertical="center" wrapText="1"/>
    </xf>
    <xf numFmtId="2" fontId="38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0" fontId="2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2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vertical="center"/>
    </xf>
    <xf numFmtId="0" fontId="32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0" fillId="0" borderId="0" xfId="98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41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3" fontId="30" fillId="0" borderId="2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3" fillId="0" borderId="2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" fontId="32" fillId="0" borderId="2" xfId="0" applyNumberFormat="1" applyFont="1" applyFill="1" applyBorder="1"/>
    <xf numFmtId="1" fontId="34" fillId="0" borderId="2" xfId="0" applyNumberFormat="1" applyFont="1" applyFill="1" applyBorder="1" applyAlignment="1">
      <alignment horizontal="center" vertical="center" wrapText="1"/>
    </xf>
    <xf numFmtId="171" fontId="30" fillId="0" borderId="2" xfId="0" applyNumberFormat="1" applyFont="1" applyFill="1" applyBorder="1" applyAlignment="1">
      <alignment horizontal="center" vertical="center" wrapText="1"/>
    </xf>
    <xf numFmtId="171" fontId="30" fillId="0" borderId="2" xfId="0" applyNumberFormat="1" applyFont="1" applyFill="1" applyBorder="1" applyAlignment="1">
      <alignment horizontal="center" vertical="center"/>
    </xf>
    <xf numFmtId="172" fontId="30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/>
    </xf>
    <xf numFmtId="0" fontId="48" fillId="0" borderId="0" xfId="103" applyFont="1" applyFill="1" applyAlignment="1">
      <alignment vertical="center" wrapText="1"/>
    </xf>
    <xf numFmtId="0" fontId="49" fillId="0" borderId="0" xfId="98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0" fontId="50" fillId="0" borderId="0" xfId="98" applyFont="1" applyFill="1" applyAlignment="1">
      <alignment vertical="center" wrapText="1"/>
    </xf>
    <xf numFmtId="0" fontId="47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wrapText="1"/>
    </xf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/>
    <xf numFmtId="0" fontId="49" fillId="0" borderId="2" xfId="0" applyFont="1" applyFill="1" applyBorder="1" applyAlignment="1">
      <alignment horizontal="center"/>
    </xf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left" vertical="top"/>
    </xf>
    <xf numFmtId="4" fontId="49" fillId="0" borderId="2" xfId="0" applyNumberFormat="1" applyFont="1" applyFill="1" applyBorder="1" applyAlignment="1">
      <alignment horizontal="left" vertical="center"/>
    </xf>
    <xf numFmtId="0" fontId="49" fillId="0" borderId="2" xfId="0" applyFont="1" applyFill="1" applyBorder="1" applyAlignment="1">
      <alignment horizontal="center" vertical="center" wrapText="1"/>
    </xf>
    <xf numFmtId="167" fontId="49" fillId="0" borderId="2" xfId="0" applyNumberFormat="1" applyFont="1" applyFill="1" applyBorder="1" applyAlignment="1">
      <alignment vertical="center"/>
    </xf>
    <xf numFmtId="167" fontId="49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/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4" fontId="51" fillId="0" borderId="2" xfId="0" applyNumberFormat="1" applyFont="1" applyFill="1" applyBorder="1" applyAlignment="1">
      <alignment horizontal="center" vertical="center" wrapText="1"/>
    </xf>
    <xf numFmtId="4" fontId="51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167" fontId="24" fillId="0" borderId="2" xfId="0" applyNumberFormat="1" applyFont="1" applyFill="1" applyBorder="1"/>
    <xf numFmtId="2" fontId="30" fillId="0" borderId="2" xfId="0" applyNumberFormat="1" applyFont="1" applyFill="1" applyBorder="1" applyAlignment="1">
      <alignment horizontal="center" vertical="center"/>
    </xf>
    <xf numFmtId="165" fontId="30" fillId="0" borderId="2" xfId="0" applyNumberFormat="1" applyFont="1" applyFill="1" applyBorder="1" applyAlignment="1">
      <alignment horizontal="center" vertical="center"/>
    </xf>
    <xf numFmtId="166" fontId="30" fillId="0" borderId="2" xfId="0" applyNumberFormat="1" applyFont="1" applyFill="1" applyBorder="1" applyAlignment="1">
      <alignment horizontal="center" vertical="center"/>
    </xf>
    <xf numFmtId="0" fontId="24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43" fontId="30" fillId="0" borderId="2" xfId="124" applyFont="1" applyFill="1" applyBorder="1" applyAlignment="1">
      <alignment horizontal="center" vertical="center"/>
    </xf>
    <xf numFmtId="167" fontId="30" fillId="0" borderId="2" xfId="0" applyNumberFormat="1" applyFont="1" applyFill="1" applyBorder="1" applyAlignment="1">
      <alignment horizontal="center" vertical="center"/>
    </xf>
    <xf numFmtId="169" fontId="30" fillId="0" borderId="2" xfId="0" applyNumberFormat="1" applyFont="1" applyFill="1" applyBorder="1" applyAlignment="1">
      <alignment horizontal="center" vertical="center"/>
    </xf>
    <xf numFmtId="168" fontId="30" fillId="0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left" vertical="center" wrapText="1"/>
    </xf>
    <xf numFmtId="4" fontId="51" fillId="0" borderId="2" xfId="1" applyNumberFormat="1" applyFont="1" applyFill="1" applyBorder="1" applyAlignment="1">
      <alignment horizontal="center" vertical="center" wrapText="1"/>
    </xf>
    <xf numFmtId="0" fontId="51" fillId="0" borderId="2" xfId="122" applyFont="1" applyFill="1" applyBorder="1" applyAlignment="1">
      <alignment horizontal="center" vertical="center" wrapText="1"/>
    </xf>
    <xf numFmtId="0" fontId="51" fillId="0" borderId="2" xfId="0" applyFont="1" applyFill="1" applyBorder="1"/>
    <xf numFmtId="0" fontId="24" fillId="0" borderId="2" xfId="0" applyFont="1" applyFill="1" applyBorder="1" applyAlignment="1">
      <alignment horizontal="left" vertical="top" wrapText="1"/>
    </xf>
    <xf numFmtId="4" fontId="51" fillId="0" borderId="2" xfId="0" applyNumberFormat="1" applyFont="1" applyFill="1" applyBorder="1" applyAlignment="1">
      <alignment horizontal="left" vertical="top"/>
    </xf>
    <xf numFmtId="4" fontId="51" fillId="0" borderId="2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wrapText="1"/>
    </xf>
    <xf numFmtId="170" fontId="30" fillId="0" borderId="2" xfId="124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wrapText="1"/>
    </xf>
    <xf numFmtId="3" fontId="24" fillId="0" borderId="2" xfId="0" applyNumberFormat="1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4" fillId="0" borderId="2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4" xfId="0" applyNumberFormat="1" applyFont="1" applyFill="1" applyBorder="1" applyAlignment="1">
      <alignment horizontal="center" vertical="center" wrapText="1"/>
    </xf>
    <xf numFmtId="0" fontId="30" fillId="0" borderId="0" xfId="103" applyFont="1" applyFill="1" applyAlignment="1">
      <alignment horizontal="right" vertical="center" wrapText="1"/>
    </xf>
    <xf numFmtId="0" fontId="38" fillId="0" borderId="0" xfId="98" applyFont="1" applyFill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center" wrapText="1"/>
    </xf>
    <xf numFmtId="3" fontId="37" fillId="0" borderId="5" xfId="0" applyNumberFormat="1" applyFont="1" applyFill="1" applyBorder="1" applyAlignment="1">
      <alignment horizontal="center" vertical="center" wrapText="1"/>
    </xf>
    <xf numFmtId="3" fontId="37" fillId="0" borderId="4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167" fontId="36" fillId="0" borderId="5" xfId="0" applyNumberFormat="1" applyFont="1" applyFill="1" applyBorder="1" applyAlignment="1">
      <alignment horizontal="center" vertical="center" wrapText="1"/>
    </xf>
    <xf numFmtId="167" fontId="36" fillId="0" borderId="4" xfId="0" applyNumberFormat="1" applyFont="1" applyFill="1" applyBorder="1" applyAlignment="1">
      <alignment horizontal="center" vertical="center" wrapText="1"/>
    </xf>
    <xf numFmtId="165" fontId="36" fillId="0" borderId="5" xfId="0" applyNumberFormat="1" applyFont="1" applyFill="1" applyBorder="1" applyAlignment="1">
      <alignment horizontal="center" vertical="center" wrapText="1"/>
    </xf>
    <xf numFmtId="165" fontId="36" fillId="0" borderId="4" xfId="0" applyNumberFormat="1" applyFont="1" applyFill="1" applyBorder="1" applyAlignment="1">
      <alignment horizontal="center" vertical="center" wrapText="1"/>
    </xf>
    <xf numFmtId="2" fontId="37" fillId="0" borderId="5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171" fontId="30" fillId="0" borderId="5" xfId="0" applyNumberFormat="1" applyFont="1" applyFill="1" applyBorder="1" applyAlignment="1">
      <alignment horizontal="center" vertical="center"/>
    </xf>
    <xf numFmtId="171" fontId="30" fillId="0" borderId="4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 wrapText="1"/>
    </xf>
    <xf numFmtId="171" fontId="30" fillId="0" borderId="8" xfId="0" applyNumberFormat="1" applyFont="1" applyFill="1" applyBorder="1" applyAlignment="1">
      <alignment horizontal="center" vertical="center"/>
    </xf>
    <xf numFmtId="171" fontId="30" fillId="0" borderId="5" xfId="0" applyNumberFormat="1" applyFont="1" applyFill="1" applyBorder="1" applyAlignment="1">
      <alignment horizontal="center" vertical="center" wrapText="1"/>
    </xf>
    <xf numFmtId="171" fontId="30" fillId="0" borderId="8" xfId="0" applyNumberFormat="1" applyFont="1" applyFill="1" applyBorder="1" applyAlignment="1">
      <alignment horizontal="center" vertical="center" wrapText="1"/>
    </xf>
    <xf numFmtId="171" fontId="30" fillId="0" borderId="4" xfId="0" applyNumberFormat="1" applyFont="1" applyFill="1" applyBorder="1" applyAlignment="1">
      <alignment horizontal="center" vertical="center" wrapText="1"/>
    </xf>
    <xf numFmtId="1" fontId="23" fillId="0" borderId="5" xfId="0" applyNumberFormat="1" applyFont="1" applyFill="1" applyBorder="1" applyAlignment="1">
      <alignment horizontal="center" vertical="center" wrapText="1"/>
    </xf>
    <xf numFmtId="1" fontId="23" fillId="0" borderId="8" xfId="0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zoomScale="80" zoomScaleNormal="80" workbookViewId="0">
      <selection activeCell="F29" sqref="F29"/>
    </sheetView>
  </sheetViews>
  <sheetFormatPr defaultColWidth="9.140625" defaultRowHeight="15" x14ac:dyDescent="0.25"/>
  <cols>
    <col min="1" max="1" width="6.28515625" style="41" customWidth="1"/>
    <col min="2" max="2" width="11.85546875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96" customFormat="1" x14ac:dyDescent="0.25">
      <c r="A1" s="95" t="s">
        <v>730</v>
      </c>
      <c r="B1" s="41"/>
      <c r="C1" s="41"/>
      <c r="D1" s="80"/>
      <c r="E1" s="80"/>
      <c r="F1" s="72"/>
      <c r="G1" s="72"/>
    </row>
    <row r="2" spans="1:8" s="96" customFormat="1" x14ac:dyDescent="0.25">
      <c r="A2" s="97" t="s">
        <v>1690</v>
      </c>
      <c r="B2" s="41"/>
      <c r="C2" s="41"/>
      <c r="D2" s="80"/>
      <c r="E2" s="80"/>
      <c r="F2" s="72"/>
      <c r="G2" s="72"/>
    </row>
    <row r="3" spans="1:8" x14ac:dyDescent="0.25">
      <c r="F3" s="72"/>
      <c r="G3" s="45"/>
    </row>
    <row r="4" spans="1:8" x14ac:dyDescent="0.25">
      <c r="G4" s="7" t="s">
        <v>12</v>
      </c>
    </row>
    <row r="5" spans="1:8" x14ac:dyDescent="0.25">
      <c r="B5" s="44"/>
      <c r="C5" s="44"/>
      <c r="D5" s="44"/>
      <c r="E5" s="44"/>
      <c r="G5" s="7" t="s">
        <v>11</v>
      </c>
    </row>
    <row r="6" spans="1:8" x14ac:dyDescent="0.25">
      <c r="G6" s="81" t="s">
        <v>731</v>
      </c>
    </row>
    <row r="7" spans="1:8" x14ac:dyDescent="0.25">
      <c r="G7" s="81" t="s">
        <v>1691</v>
      </c>
    </row>
    <row r="8" spans="1:8" ht="43.5" customHeight="1" x14ac:dyDescent="0.25">
      <c r="A8" s="230" t="s">
        <v>176</v>
      </c>
      <c r="B8" s="230"/>
      <c r="C8" s="230"/>
      <c r="D8" s="230"/>
      <c r="E8" s="230"/>
      <c r="F8" s="230"/>
      <c r="G8" s="230"/>
    </row>
    <row r="9" spans="1:8" ht="15" customHeight="1" x14ac:dyDescent="0.25">
      <c r="A9" s="231" t="s">
        <v>22</v>
      </c>
      <c r="B9" s="231" t="s">
        <v>160</v>
      </c>
      <c r="C9" s="232" t="s">
        <v>43</v>
      </c>
      <c r="D9" s="232" t="s">
        <v>9</v>
      </c>
      <c r="E9" s="231" t="s">
        <v>10</v>
      </c>
      <c r="F9" s="232" t="s">
        <v>62</v>
      </c>
      <c r="G9" s="231" t="s">
        <v>66</v>
      </c>
      <c r="H9" s="42"/>
    </row>
    <row r="10" spans="1:8" ht="54.75" customHeight="1" x14ac:dyDescent="0.25">
      <c r="A10" s="231"/>
      <c r="B10" s="231"/>
      <c r="C10" s="232"/>
      <c r="D10" s="232"/>
      <c r="E10" s="231"/>
      <c r="F10" s="232"/>
      <c r="G10" s="231"/>
      <c r="H10" s="42"/>
    </row>
    <row r="11" spans="1:8" ht="42.75" customHeight="1" x14ac:dyDescent="0.25">
      <c r="A11" s="43">
        <v>1</v>
      </c>
      <c r="B11" s="43">
        <v>2</v>
      </c>
      <c r="C11" s="43">
        <v>503901</v>
      </c>
      <c r="D11" s="38">
        <v>390101</v>
      </c>
      <c r="E11" s="39" t="s">
        <v>388</v>
      </c>
      <c r="F11" s="32" t="s">
        <v>54</v>
      </c>
      <c r="G11" s="33" t="s">
        <v>79</v>
      </c>
    </row>
    <row r="12" spans="1:8" ht="25.5" customHeight="1" x14ac:dyDescent="0.25">
      <c r="A12" s="43">
        <v>2</v>
      </c>
      <c r="B12" s="43">
        <v>2</v>
      </c>
      <c r="C12" s="43">
        <v>502801</v>
      </c>
      <c r="D12" s="38">
        <v>280101</v>
      </c>
      <c r="E12" s="39" t="s">
        <v>376</v>
      </c>
      <c r="F12" s="32" t="s">
        <v>54</v>
      </c>
      <c r="G12" s="33" t="s">
        <v>79</v>
      </c>
    </row>
    <row r="13" spans="1:8" ht="25.5" customHeight="1" x14ac:dyDescent="0.25">
      <c r="A13" s="43">
        <v>3</v>
      </c>
      <c r="B13" s="43">
        <v>2</v>
      </c>
      <c r="C13" s="43">
        <v>502301</v>
      </c>
      <c r="D13" s="38">
        <v>230101</v>
      </c>
      <c r="E13" s="39" t="s">
        <v>370</v>
      </c>
      <c r="F13" s="32"/>
      <c r="G13" s="33" t="s">
        <v>78</v>
      </c>
    </row>
    <row r="14" spans="1:8" ht="26.25" customHeight="1" x14ac:dyDescent="0.25">
      <c r="A14" s="43">
        <v>4</v>
      </c>
      <c r="B14" s="43">
        <v>2</v>
      </c>
      <c r="C14" s="43">
        <v>500416</v>
      </c>
      <c r="D14" s="38">
        <v>41601</v>
      </c>
      <c r="E14" s="39" t="s">
        <v>348</v>
      </c>
      <c r="F14" s="32" t="s">
        <v>54</v>
      </c>
      <c r="G14" s="33" t="s">
        <v>79</v>
      </c>
    </row>
    <row r="15" spans="1:8" ht="25.5" customHeight="1" x14ac:dyDescent="0.25">
      <c r="A15" s="43">
        <v>5</v>
      </c>
      <c r="B15" s="43">
        <v>2</v>
      </c>
      <c r="C15" s="43">
        <v>500501</v>
      </c>
      <c r="D15" s="38">
        <v>50101</v>
      </c>
      <c r="E15" s="39" t="s">
        <v>355</v>
      </c>
      <c r="F15" s="32"/>
      <c r="G15" s="46" t="s">
        <v>78</v>
      </c>
    </row>
    <row r="16" spans="1:8" ht="25.5" customHeight="1" x14ac:dyDescent="0.25">
      <c r="A16" s="43">
        <v>6</v>
      </c>
      <c r="B16" s="43">
        <v>2</v>
      </c>
      <c r="C16" s="43">
        <v>500601</v>
      </c>
      <c r="D16" s="38">
        <v>60101</v>
      </c>
      <c r="E16" s="39" t="s">
        <v>343</v>
      </c>
      <c r="F16" s="32" t="s">
        <v>54</v>
      </c>
      <c r="G16" s="33" t="s">
        <v>79</v>
      </c>
    </row>
    <row r="17" spans="1:7" ht="25.5" customHeight="1" x14ac:dyDescent="0.25">
      <c r="A17" s="43">
        <v>7</v>
      </c>
      <c r="B17" s="43">
        <v>2</v>
      </c>
      <c r="C17" s="43">
        <v>500701</v>
      </c>
      <c r="D17" s="38">
        <v>70101</v>
      </c>
      <c r="E17" s="39" t="s">
        <v>356</v>
      </c>
      <c r="F17" s="32"/>
      <c r="G17" s="46" t="s">
        <v>78</v>
      </c>
    </row>
    <row r="18" spans="1:7" ht="25.5" customHeight="1" x14ac:dyDescent="0.25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78</v>
      </c>
    </row>
    <row r="19" spans="1:7" ht="28.5" customHeight="1" x14ac:dyDescent="0.25">
      <c r="A19" s="43">
        <v>9</v>
      </c>
      <c r="B19" s="43">
        <v>2</v>
      </c>
      <c r="C19" s="43">
        <v>501001</v>
      </c>
      <c r="D19" s="38">
        <v>100101</v>
      </c>
      <c r="E19" s="39" t="s">
        <v>344</v>
      </c>
      <c r="F19" s="32" t="s">
        <v>54</v>
      </c>
      <c r="G19" s="33" t="s">
        <v>79</v>
      </c>
    </row>
    <row r="20" spans="1:7" ht="25.5" customHeight="1" x14ac:dyDescent="0.25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77</v>
      </c>
    </row>
    <row r="21" spans="1:7" ht="25.5" customHeight="1" x14ac:dyDescent="0.25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77</v>
      </c>
    </row>
    <row r="22" spans="1:7" ht="25.5" customHeight="1" x14ac:dyDescent="0.25">
      <c r="A22" s="43">
        <v>12</v>
      </c>
      <c r="B22" s="43">
        <v>2</v>
      </c>
      <c r="C22" s="43">
        <v>501501</v>
      </c>
      <c r="D22" s="38">
        <v>150101</v>
      </c>
      <c r="E22" s="39" t="s">
        <v>366</v>
      </c>
      <c r="F22" s="32" t="s">
        <v>54</v>
      </c>
      <c r="G22" s="33" t="s">
        <v>79</v>
      </c>
    </row>
    <row r="23" spans="1:7" ht="25.5" customHeight="1" x14ac:dyDescent="0.25">
      <c r="A23" s="43">
        <v>13</v>
      </c>
      <c r="B23" s="43">
        <v>2</v>
      </c>
      <c r="C23" s="43">
        <v>501601</v>
      </c>
      <c r="D23" s="38">
        <v>160101</v>
      </c>
      <c r="E23" s="39" t="s">
        <v>361</v>
      </c>
      <c r="F23" s="32"/>
      <c r="G23" s="33" t="s">
        <v>78</v>
      </c>
    </row>
    <row r="24" spans="1:7" ht="25.5" customHeight="1" x14ac:dyDescent="0.25">
      <c r="A24" s="43">
        <v>14</v>
      </c>
      <c r="B24" s="43">
        <v>1</v>
      </c>
      <c r="C24" s="43">
        <v>501602</v>
      </c>
      <c r="D24" s="38">
        <v>160201</v>
      </c>
      <c r="E24" s="39" t="s">
        <v>70</v>
      </c>
      <c r="F24" s="32"/>
      <c r="G24" s="33" t="s">
        <v>77</v>
      </c>
    </row>
    <row r="25" spans="1:7" ht="25.5" customHeight="1" x14ac:dyDescent="0.25">
      <c r="A25" s="43">
        <v>15</v>
      </c>
      <c r="B25" s="43">
        <v>2</v>
      </c>
      <c r="C25" s="43">
        <v>501701</v>
      </c>
      <c r="D25" s="38">
        <v>170101</v>
      </c>
      <c r="E25" s="39" t="s">
        <v>362</v>
      </c>
      <c r="F25" s="32" t="s">
        <v>54</v>
      </c>
      <c r="G25" s="33" t="s">
        <v>79</v>
      </c>
    </row>
    <row r="26" spans="1:7" ht="25.5" customHeight="1" x14ac:dyDescent="0.25">
      <c r="A26" s="43">
        <v>16</v>
      </c>
      <c r="B26" s="43">
        <v>2</v>
      </c>
      <c r="C26" s="43">
        <v>500054</v>
      </c>
      <c r="D26" s="38">
        <v>191901</v>
      </c>
      <c r="E26" s="39" t="s">
        <v>364</v>
      </c>
      <c r="F26" s="32" t="s">
        <v>54</v>
      </c>
      <c r="G26" s="33" t="s">
        <v>79</v>
      </c>
    </row>
    <row r="27" spans="1:7" ht="25.5" customHeight="1" x14ac:dyDescent="0.25">
      <c r="A27" s="43">
        <v>17</v>
      </c>
      <c r="B27" s="43">
        <v>2</v>
      </c>
      <c r="C27" s="43">
        <v>500055</v>
      </c>
      <c r="D27" s="38">
        <v>202401</v>
      </c>
      <c r="E27" s="39" t="s">
        <v>367</v>
      </c>
      <c r="F27" s="32" t="s">
        <v>54</v>
      </c>
      <c r="G27" s="33" t="s">
        <v>79</v>
      </c>
    </row>
    <row r="28" spans="1:7" ht="25.5" x14ac:dyDescent="0.25">
      <c r="A28" s="43">
        <v>18</v>
      </c>
      <c r="B28" s="43">
        <v>2</v>
      </c>
      <c r="C28" s="43">
        <v>502101</v>
      </c>
      <c r="D28" s="38">
        <v>210101</v>
      </c>
      <c r="E28" s="39" t="s">
        <v>352</v>
      </c>
      <c r="F28" s="32" t="s">
        <v>54</v>
      </c>
      <c r="G28" s="33" t="s">
        <v>162</v>
      </c>
    </row>
    <row r="29" spans="1:7" ht="25.5" customHeight="1" x14ac:dyDescent="0.25">
      <c r="A29" s="43">
        <v>19</v>
      </c>
      <c r="B29" s="43">
        <v>2</v>
      </c>
      <c r="C29" s="43">
        <v>502401</v>
      </c>
      <c r="D29" s="38">
        <v>240101</v>
      </c>
      <c r="E29" s="39" t="s">
        <v>372</v>
      </c>
      <c r="F29" s="32" t="s">
        <v>54</v>
      </c>
      <c r="G29" s="33" t="s">
        <v>79</v>
      </c>
    </row>
    <row r="30" spans="1:7" ht="25.5" customHeight="1" x14ac:dyDescent="0.25">
      <c r="A30" s="43">
        <v>20</v>
      </c>
      <c r="B30" s="43">
        <v>2</v>
      </c>
      <c r="C30" s="43">
        <v>502630</v>
      </c>
      <c r="D30" s="38">
        <v>263001</v>
      </c>
      <c r="E30" s="39" t="s">
        <v>68</v>
      </c>
      <c r="F30" s="32" t="s">
        <v>54</v>
      </c>
      <c r="G30" s="33" t="s">
        <v>79</v>
      </c>
    </row>
    <row r="31" spans="1:7" ht="25.5" customHeight="1" x14ac:dyDescent="0.25">
      <c r="A31" s="43">
        <v>21</v>
      </c>
      <c r="B31" s="43">
        <v>2</v>
      </c>
      <c r="C31" s="43">
        <v>502916</v>
      </c>
      <c r="D31" s="38">
        <v>291601</v>
      </c>
      <c r="E31" s="39" t="s">
        <v>378</v>
      </c>
      <c r="F31" s="32" t="s">
        <v>54</v>
      </c>
      <c r="G31" s="33" t="s">
        <v>79</v>
      </c>
    </row>
    <row r="32" spans="1:7" ht="25.5" customHeight="1" x14ac:dyDescent="0.25">
      <c r="A32" s="43">
        <v>22</v>
      </c>
      <c r="B32" s="43">
        <v>2</v>
      </c>
      <c r="C32" s="43">
        <v>503001</v>
      </c>
      <c r="D32" s="38">
        <v>300101</v>
      </c>
      <c r="E32" s="39" t="s">
        <v>380</v>
      </c>
      <c r="F32" s="32" t="s">
        <v>54</v>
      </c>
      <c r="G32" s="33" t="s">
        <v>79</v>
      </c>
    </row>
    <row r="33" spans="1:7" ht="68.25" customHeight="1" x14ac:dyDescent="0.25">
      <c r="A33" s="43">
        <v>23</v>
      </c>
      <c r="B33" s="43">
        <v>2</v>
      </c>
      <c r="C33" s="43">
        <v>508816</v>
      </c>
      <c r="D33" s="38">
        <v>310401</v>
      </c>
      <c r="E33" s="39" t="s">
        <v>224</v>
      </c>
      <c r="F33" s="32"/>
      <c r="G33" s="33" t="s">
        <v>78</v>
      </c>
    </row>
    <row r="34" spans="1:7" ht="25.5" customHeight="1" x14ac:dyDescent="0.25">
      <c r="A34" s="43">
        <v>24</v>
      </c>
      <c r="B34" s="43">
        <v>1</v>
      </c>
      <c r="C34" s="43">
        <v>506505</v>
      </c>
      <c r="D34" s="38">
        <v>332201</v>
      </c>
      <c r="E34" s="39" t="s">
        <v>71</v>
      </c>
      <c r="F34" s="32"/>
      <c r="G34" s="33" t="s">
        <v>77</v>
      </c>
    </row>
    <row r="35" spans="1:7" ht="25.5" customHeight="1" x14ac:dyDescent="0.25">
      <c r="A35" s="43">
        <v>25</v>
      </c>
      <c r="B35" s="43">
        <v>2</v>
      </c>
      <c r="C35" s="43">
        <v>500002</v>
      </c>
      <c r="D35" s="38">
        <v>334801</v>
      </c>
      <c r="E35" s="39" t="s">
        <v>382</v>
      </c>
      <c r="F35" s="32" t="s">
        <v>54</v>
      </c>
      <c r="G35" s="33" t="s">
        <v>79</v>
      </c>
    </row>
    <row r="36" spans="1:7" ht="25.5" customHeight="1" x14ac:dyDescent="0.25">
      <c r="A36" s="43">
        <v>26</v>
      </c>
      <c r="B36" s="43">
        <v>2</v>
      </c>
      <c r="C36" s="43">
        <v>500039</v>
      </c>
      <c r="D36" s="38">
        <v>371702</v>
      </c>
      <c r="E36" s="39" t="s">
        <v>453</v>
      </c>
      <c r="F36" s="32"/>
      <c r="G36" s="33" t="s">
        <v>78</v>
      </c>
    </row>
    <row r="37" spans="1:7" ht="38.25" customHeight="1" x14ac:dyDescent="0.25">
      <c r="A37" s="43">
        <v>27</v>
      </c>
      <c r="B37" s="43">
        <v>2</v>
      </c>
      <c r="C37" s="43">
        <v>503814</v>
      </c>
      <c r="D37" s="38">
        <v>381401</v>
      </c>
      <c r="E37" s="39" t="s">
        <v>387</v>
      </c>
      <c r="F37" s="32" t="s">
        <v>54</v>
      </c>
      <c r="G37" s="33" t="s">
        <v>79</v>
      </c>
    </row>
    <row r="38" spans="1:7" ht="38.25" customHeight="1" x14ac:dyDescent="0.25">
      <c r="A38" s="43">
        <v>28</v>
      </c>
      <c r="B38" s="43">
        <v>2</v>
      </c>
      <c r="C38" s="43">
        <v>504101</v>
      </c>
      <c r="D38" s="38">
        <v>410101</v>
      </c>
      <c r="E38" s="39" t="s">
        <v>391</v>
      </c>
      <c r="F38" s="32" t="s">
        <v>54</v>
      </c>
      <c r="G38" s="33" t="s">
        <v>79</v>
      </c>
    </row>
    <row r="39" spans="1:7" ht="25.5" customHeight="1" x14ac:dyDescent="0.25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78</v>
      </c>
    </row>
    <row r="40" spans="1:7" ht="38.25" customHeight="1" x14ac:dyDescent="0.25">
      <c r="A40" s="43">
        <v>30</v>
      </c>
      <c r="B40" s="43">
        <v>1</v>
      </c>
      <c r="C40" s="43">
        <v>504301</v>
      </c>
      <c r="D40" s="38">
        <v>430101</v>
      </c>
      <c r="E40" s="39" t="s">
        <v>31</v>
      </c>
      <c r="F40" s="32"/>
      <c r="G40" s="33" t="s">
        <v>77</v>
      </c>
    </row>
    <row r="41" spans="1:7" ht="25.5" customHeight="1" x14ac:dyDescent="0.25">
      <c r="A41" s="43">
        <v>31</v>
      </c>
      <c r="B41" s="43">
        <v>2</v>
      </c>
      <c r="C41" s="43">
        <v>504507</v>
      </c>
      <c r="D41" s="38">
        <v>450701</v>
      </c>
      <c r="E41" s="39" t="s">
        <v>395</v>
      </c>
      <c r="F41" s="32" t="s">
        <v>54</v>
      </c>
      <c r="G41" s="33" t="s">
        <v>79</v>
      </c>
    </row>
    <row r="42" spans="1:7" ht="42.75" customHeight="1" x14ac:dyDescent="0.25">
      <c r="A42" s="43">
        <v>32</v>
      </c>
      <c r="B42" s="43">
        <v>2</v>
      </c>
      <c r="C42" s="43">
        <v>504615</v>
      </c>
      <c r="D42" s="38">
        <v>461501</v>
      </c>
      <c r="E42" s="39" t="s">
        <v>396</v>
      </c>
      <c r="F42" s="32" t="s">
        <v>54</v>
      </c>
      <c r="G42" s="33" t="s">
        <v>79</v>
      </c>
    </row>
    <row r="43" spans="1:7" ht="25.5" customHeight="1" x14ac:dyDescent="0.25">
      <c r="A43" s="43">
        <v>33</v>
      </c>
      <c r="B43" s="43">
        <v>2</v>
      </c>
      <c r="C43" s="43">
        <v>505001</v>
      </c>
      <c r="D43" s="38">
        <v>500101</v>
      </c>
      <c r="E43" s="39" t="s">
        <v>462</v>
      </c>
      <c r="F43" s="32" t="s">
        <v>54</v>
      </c>
      <c r="G43" s="33" t="s">
        <v>222</v>
      </c>
    </row>
    <row r="44" spans="1:7" ht="25.5" customHeight="1" x14ac:dyDescent="0.25">
      <c r="A44" s="43">
        <v>34</v>
      </c>
      <c r="B44" s="43">
        <v>1</v>
      </c>
      <c r="C44" s="43">
        <v>505105</v>
      </c>
      <c r="D44" s="38">
        <v>510501</v>
      </c>
      <c r="E44" s="39" t="s">
        <v>26</v>
      </c>
      <c r="F44" s="32"/>
      <c r="G44" s="33" t="s">
        <v>77</v>
      </c>
    </row>
    <row r="45" spans="1:7" ht="25.5" customHeight="1" x14ac:dyDescent="0.25">
      <c r="A45" s="43">
        <v>35</v>
      </c>
      <c r="B45" s="43">
        <v>2</v>
      </c>
      <c r="C45" s="98">
        <v>505213</v>
      </c>
      <c r="D45" s="38">
        <v>521301</v>
      </c>
      <c r="E45" s="39" t="s">
        <v>400</v>
      </c>
      <c r="F45" s="32"/>
      <c r="G45" s="33" t="s">
        <v>78</v>
      </c>
    </row>
    <row r="46" spans="1:7" ht="25.5" customHeight="1" x14ac:dyDescent="0.25">
      <c r="A46" s="43">
        <v>36</v>
      </c>
      <c r="B46" s="43">
        <v>2</v>
      </c>
      <c r="C46" s="43">
        <v>500070</v>
      </c>
      <c r="D46" s="38">
        <v>543001</v>
      </c>
      <c r="E46" s="39" t="s">
        <v>402</v>
      </c>
      <c r="F46" s="32"/>
      <c r="G46" s="33" t="s">
        <v>78</v>
      </c>
    </row>
    <row r="47" spans="1:7" ht="15" customHeight="1" x14ac:dyDescent="0.25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77</v>
      </c>
    </row>
    <row r="48" spans="1:7" ht="38.25" customHeight="1" x14ac:dyDescent="0.25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78</v>
      </c>
    </row>
    <row r="49" spans="1:7" ht="25.5" customHeight="1" x14ac:dyDescent="0.25">
      <c r="A49" s="43">
        <v>39</v>
      </c>
      <c r="B49" s="43">
        <v>2</v>
      </c>
      <c r="C49" s="43">
        <v>506101</v>
      </c>
      <c r="D49" s="38">
        <v>610101</v>
      </c>
      <c r="E49" s="39" t="s">
        <v>32</v>
      </c>
      <c r="F49" s="32"/>
      <c r="G49" s="33" t="s">
        <v>78</v>
      </c>
    </row>
    <row r="50" spans="1:7" ht="38.25" customHeight="1" x14ac:dyDescent="0.25">
      <c r="A50" s="43">
        <v>40</v>
      </c>
      <c r="B50" s="43">
        <v>1</v>
      </c>
      <c r="C50" s="153">
        <v>508807</v>
      </c>
      <c r="D50" s="38">
        <v>880705</v>
      </c>
      <c r="E50" s="39" t="s">
        <v>718</v>
      </c>
      <c r="F50" s="32"/>
      <c r="G50" s="33" t="s">
        <v>77</v>
      </c>
    </row>
    <row r="51" spans="1:7" ht="51" x14ac:dyDescent="0.25">
      <c r="A51" s="43">
        <v>41</v>
      </c>
      <c r="B51" s="43">
        <v>2</v>
      </c>
      <c r="C51" s="43">
        <v>509101</v>
      </c>
      <c r="D51" s="38">
        <v>910201</v>
      </c>
      <c r="E51" s="39" t="s">
        <v>220</v>
      </c>
      <c r="F51" s="32"/>
      <c r="G51" s="33" t="s">
        <v>78</v>
      </c>
    </row>
    <row r="52" spans="1:7" ht="25.5" customHeight="1" x14ac:dyDescent="0.25">
      <c r="A52" s="43">
        <v>42</v>
      </c>
      <c r="B52" s="43">
        <v>2</v>
      </c>
      <c r="C52" s="5">
        <v>505112</v>
      </c>
      <c r="D52" s="10">
        <v>510112</v>
      </c>
      <c r="E52" s="39" t="s">
        <v>398</v>
      </c>
      <c r="F52" s="32" t="s">
        <v>54</v>
      </c>
      <c r="G52" s="33" t="s">
        <v>79</v>
      </c>
    </row>
    <row r="53" spans="1:7" ht="25.5" customHeight="1" x14ac:dyDescent="0.25">
      <c r="A53" s="43">
        <v>43</v>
      </c>
      <c r="B53" s="43">
        <v>2</v>
      </c>
      <c r="C53" s="43">
        <v>500101</v>
      </c>
      <c r="D53" s="38">
        <v>10101</v>
      </c>
      <c r="E53" s="39" t="s">
        <v>350</v>
      </c>
      <c r="F53" s="32"/>
      <c r="G53" s="33" t="s">
        <v>78</v>
      </c>
    </row>
    <row r="54" spans="1:7" ht="25.5" x14ac:dyDescent="0.25">
      <c r="A54" s="43">
        <v>44</v>
      </c>
      <c r="B54" s="43">
        <v>2</v>
      </c>
      <c r="C54" s="43">
        <v>500801</v>
      </c>
      <c r="D54" s="38">
        <v>80101</v>
      </c>
      <c r="E54" s="39" t="s">
        <v>358</v>
      </c>
      <c r="F54" s="32"/>
      <c r="G54" s="46" t="s">
        <v>78</v>
      </c>
    </row>
    <row r="55" spans="1:7" ht="32.25" customHeight="1" x14ac:dyDescent="0.25">
      <c r="A55" s="43">
        <v>45</v>
      </c>
      <c r="B55" s="8">
        <v>2</v>
      </c>
      <c r="C55" s="8">
        <v>501101</v>
      </c>
      <c r="D55" s="8">
        <v>110101</v>
      </c>
      <c r="E55" s="39" t="s">
        <v>359</v>
      </c>
      <c r="F55" s="8"/>
      <c r="G55" s="8" t="s">
        <v>78</v>
      </c>
    </row>
    <row r="56" spans="1:7" ht="25.5" x14ac:dyDescent="0.25">
      <c r="A56" s="43">
        <v>46</v>
      </c>
      <c r="B56" s="43">
        <v>2</v>
      </c>
      <c r="C56" s="43">
        <v>503630</v>
      </c>
      <c r="D56" s="38">
        <v>363001</v>
      </c>
      <c r="E56" s="39" t="s">
        <v>198</v>
      </c>
      <c r="F56" s="32" t="s">
        <v>54</v>
      </c>
      <c r="G56" s="33" t="s">
        <v>79</v>
      </c>
    </row>
    <row r="57" spans="1:7" ht="25.5" x14ac:dyDescent="0.25">
      <c r="A57" s="43">
        <v>47</v>
      </c>
      <c r="B57" s="43">
        <v>1</v>
      </c>
      <c r="C57" s="43">
        <v>506901</v>
      </c>
      <c r="D57" s="38">
        <v>261501</v>
      </c>
      <c r="E57" s="39" t="s">
        <v>465</v>
      </c>
      <c r="F57" s="32"/>
      <c r="G57" s="33" t="s">
        <v>77</v>
      </c>
    </row>
    <row r="58" spans="1:7" ht="25.5" x14ac:dyDescent="0.25">
      <c r="A58" s="43">
        <v>48</v>
      </c>
      <c r="B58" s="43">
        <v>2</v>
      </c>
      <c r="C58" s="43">
        <v>502606</v>
      </c>
      <c r="D58" s="38">
        <v>262101</v>
      </c>
      <c r="E58" s="39" t="s">
        <v>27</v>
      </c>
      <c r="F58" s="32" t="s">
        <v>54</v>
      </c>
      <c r="G58" s="33" t="s">
        <v>79</v>
      </c>
    </row>
    <row r="59" spans="1:7" ht="25.5" x14ac:dyDescent="0.25">
      <c r="A59" s="43">
        <v>49</v>
      </c>
      <c r="B59" s="43">
        <v>2</v>
      </c>
      <c r="C59" s="43">
        <v>503133</v>
      </c>
      <c r="D59" s="38">
        <v>313301</v>
      </c>
      <c r="E59" s="40" t="s">
        <v>72</v>
      </c>
      <c r="F59" s="32" t="s">
        <v>54</v>
      </c>
      <c r="G59" s="33" t="s">
        <v>79</v>
      </c>
    </row>
    <row r="60" spans="1:7" ht="37.5" customHeight="1" x14ac:dyDescent="0.25">
      <c r="A60" s="43">
        <v>50</v>
      </c>
      <c r="B60" s="43">
        <v>2</v>
      </c>
      <c r="C60" s="43">
        <v>503602</v>
      </c>
      <c r="D60" s="38">
        <v>360201</v>
      </c>
      <c r="E60" s="39" t="s">
        <v>385</v>
      </c>
      <c r="F60" s="32" t="s">
        <v>54</v>
      </c>
      <c r="G60" s="33" t="s">
        <v>79</v>
      </c>
    </row>
    <row r="61" spans="1:7" ht="38.25" x14ac:dyDescent="0.25">
      <c r="A61" s="43">
        <v>51</v>
      </c>
      <c r="B61" s="43">
        <v>2</v>
      </c>
      <c r="C61" s="43">
        <v>505502</v>
      </c>
      <c r="D61" s="38">
        <v>550201</v>
      </c>
      <c r="E61" s="39" t="s">
        <v>725</v>
      </c>
      <c r="F61" s="32"/>
      <c r="G61" s="33" t="s">
        <v>78</v>
      </c>
    </row>
    <row r="62" spans="1:7" ht="25.5" x14ac:dyDescent="0.25">
      <c r="A62" s="43">
        <v>52</v>
      </c>
      <c r="B62" s="43">
        <v>2</v>
      </c>
      <c r="C62" s="43">
        <v>505501</v>
      </c>
      <c r="D62" s="38">
        <v>550101</v>
      </c>
      <c r="E62" s="39" t="s">
        <v>404</v>
      </c>
      <c r="F62" s="32" t="s">
        <v>54</v>
      </c>
      <c r="G62" s="33" t="s">
        <v>79</v>
      </c>
    </row>
    <row r="63" spans="1:7" ht="32.25" customHeight="1" x14ac:dyDescent="0.25">
      <c r="A63" s="43">
        <v>53</v>
      </c>
      <c r="B63" s="43">
        <v>2</v>
      </c>
      <c r="C63" s="43">
        <v>500003</v>
      </c>
      <c r="D63" s="47">
        <v>31801</v>
      </c>
      <c r="E63" s="39" t="s">
        <v>342</v>
      </c>
      <c r="F63" s="32"/>
      <c r="G63" s="33" t="s">
        <v>78</v>
      </c>
    </row>
    <row r="64" spans="1:7" ht="25.5" x14ac:dyDescent="0.25">
      <c r="A64" s="43">
        <v>54</v>
      </c>
      <c r="B64" s="43">
        <v>2</v>
      </c>
      <c r="C64" s="43">
        <v>503401</v>
      </c>
      <c r="D64" s="38">
        <v>340101</v>
      </c>
      <c r="E64" s="39" t="s">
        <v>384</v>
      </c>
      <c r="F64" s="32"/>
      <c r="G64" s="33" t="s">
        <v>78</v>
      </c>
    </row>
    <row r="65" spans="1:7" ht="25.5" x14ac:dyDescent="0.25">
      <c r="A65" s="43">
        <v>55</v>
      </c>
      <c r="B65" s="43">
        <v>2</v>
      </c>
      <c r="C65" s="43">
        <v>502701</v>
      </c>
      <c r="D65" s="38">
        <v>270101</v>
      </c>
      <c r="E65" s="39" t="s">
        <v>375</v>
      </c>
      <c r="F65" s="32"/>
      <c r="G65" s="33" t="s">
        <v>78</v>
      </c>
    </row>
    <row r="66" spans="1:7" ht="25.5" x14ac:dyDescent="0.25">
      <c r="A66" s="43">
        <v>56</v>
      </c>
      <c r="B66" s="43">
        <v>2</v>
      </c>
      <c r="C66" s="43">
        <v>504403</v>
      </c>
      <c r="D66" s="38">
        <v>440101</v>
      </c>
      <c r="E66" s="39" t="s">
        <v>394</v>
      </c>
      <c r="F66" s="32"/>
      <c r="G66" s="33" t="s">
        <v>78</v>
      </c>
    </row>
    <row r="67" spans="1:7" ht="37.5" customHeight="1" x14ac:dyDescent="0.25">
      <c r="A67" s="43">
        <v>57</v>
      </c>
      <c r="B67" s="43">
        <v>2</v>
      </c>
      <c r="C67" s="43">
        <v>501411</v>
      </c>
      <c r="D67" s="38">
        <v>141101</v>
      </c>
      <c r="E67" s="39" t="s">
        <v>360</v>
      </c>
      <c r="F67" s="32"/>
      <c r="G67" s="33" t="s">
        <v>78</v>
      </c>
    </row>
    <row r="68" spans="1:7" ht="37.5" customHeight="1" x14ac:dyDescent="0.25">
      <c r="A68" s="43">
        <v>58</v>
      </c>
      <c r="B68" s="43">
        <v>2</v>
      </c>
      <c r="C68" s="43">
        <v>506001</v>
      </c>
      <c r="D68" s="38">
        <v>600101</v>
      </c>
      <c r="E68" s="39" t="s">
        <v>386</v>
      </c>
      <c r="F68" s="32"/>
      <c r="G68" s="32" t="s">
        <v>78</v>
      </c>
    </row>
    <row r="69" spans="1:7" ht="37.5" customHeight="1" x14ac:dyDescent="0.25">
      <c r="A69" s="158"/>
      <c r="B69" s="158"/>
      <c r="C69" s="158"/>
      <c r="D69" s="159"/>
      <c r="E69" s="160"/>
      <c r="F69" s="132"/>
      <c r="G69" s="132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91" priority="5"/>
    <cfRule type="duplicateValues" dxfId="90" priority="6"/>
  </conditionalFormatting>
  <conditionalFormatting sqref="D52">
    <cfRule type="duplicateValues" dxfId="89" priority="4"/>
  </conditionalFormatting>
  <conditionalFormatting sqref="A1">
    <cfRule type="duplicateValues" dxfId="88" priority="3"/>
  </conditionalFormatting>
  <conditionalFormatting sqref="A2">
    <cfRule type="duplicateValues" dxfId="87" priority="2"/>
  </conditionalFormatting>
  <conditionalFormatting sqref="D1:D1048576">
    <cfRule type="duplicateValues" dxfId="86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E24" sqref="E24"/>
    </sheetView>
  </sheetViews>
  <sheetFormatPr defaultColWidth="9.140625" defaultRowHeight="15" x14ac:dyDescent="0.25"/>
  <cols>
    <col min="1" max="1" width="7.85546875" style="143" customWidth="1"/>
    <col min="2" max="2" width="12.42578125" style="143" customWidth="1"/>
    <col min="3" max="3" width="12.28515625" style="31" customWidth="1"/>
    <col min="4" max="4" width="105.5703125" style="143" customWidth="1"/>
    <col min="5" max="16384" width="9.140625" style="145"/>
  </cols>
  <sheetData>
    <row r="1" spans="1:5" s="96" customFormat="1" x14ac:dyDescent="0.25">
      <c r="A1" s="95" t="s">
        <v>730</v>
      </c>
      <c r="B1" s="41"/>
      <c r="C1" s="80"/>
      <c r="D1" s="72"/>
      <c r="E1" s="45"/>
    </row>
    <row r="2" spans="1:5" s="96" customFormat="1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41"/>
      <c r="D3" s="80"/>
      <c r="E3" s="80"/>
    </row>
    <row r="4" spans="1:5" x14ac:dyDescent="0.25">
      <c r="D4" s="7" t="s">
        <v>195</v>
      </c>
    </row>
    <row r="5" spans="1:5" x14ac:dyDescent="0.25">
      <c r="D5" s="7" t="s">
        <v>11</v>
      </c>
    </row>
    <row r="6" spans="1:5" x14ac:dyDescent="0.25">
      <c r="D6" s="81" t="s">
        <v>731</v>
      </c>
    </row>
    <row r="7" spans="1:5" x14ac:dyDescent="0.25">
      <c r="D7" s="81" t="s">
        <v>1691</v>
      </c>
    </row>
    <row r="8" spans="1:5" ht="22.5" customHeight="1" x14ac:dyDescent="0.25">
      <c r="A8" s="271" t="s">
        <v>179</v>
      </c>
      <c r="B8" s="271"/>
      <c r="C8" s="271"/>
      <c r="D8" s="271"/>
    </row>
    <row r="9" spans="1:5" ht="15.75" x14ac:dyDescent="0.25">
      <c r="A9" s="117"/>
      <c r="B9" s="117"/>
      <c r="C9" s="117"/>
      <c r="D9" s="117"/>
    </row>
    <row r="10" spans="1:5" ht="51" x14ac:dyDescent="0.25">
      <c r="A10" s="141" t="s">
        <v>22</v>
      </c>
      <c r="B10" s="141" t="s">
        <v>50</v>
      </c>
      <c r="C10" s="141" t="s">
        <v>9</v>
      </c>
      <c r="D10" s="141" t="s">
        <v>10</v>
      </c>
    </row>
    <row r="11" spans="1:5" x14ac:dyDescent="0.25">
      <c r="A11" s="32">
        <v>1</v>
      </c>
      <c r="B11" s="43">
        <v>500101</v>
      </c>
      <c r="C11" s="57">
        <v>10101</v>
      </c>
      <c r="D11" s="58" t="s">
        <v>351</v>
      </c>
    </row>
    <row r="12" spans="1:5" x14ac:dyDescent="0.25">
      <c r="A12" s="32">
        <v>2</v>
      </c>
      <c r="B12" s="43">
        <v>500701</v>
      </c>
      <c r="C12" s="57">
        <v>70101</v>
      </c>
      <c r="D12" s="58" t="s">
        <v>357</v>
      </c>
    </row>
    <row r="13" spans="1:5" x14ac:dyDescent="0.25">
      <c r="A13" s="32">
        <v>3</v>
      </c>
      <c r="B13" s="43">
        <v>501001</v>
      </c>
      <c r="C13" s="57">
        <v>100101</v>
      </c>
      <c r="D13" s="58" t="s">
        <v>346</v>
      </c>
    </row>
    <row r="14" spans="1:5" x14ac:dyDescent="0.25">
      <c r="A14" s="32">
        <v>4</v>
      </c>
      <c r="B14" s="43">
        <v>501407</v>
      </c>
      <c r="C14" s="57">
        <v>140701</v>
      </c>
      <c r="D14" s="58" t="s">
        <v>180</v>
      </c>
    </row>
    <row r="15" spans="1:5" x14ac:dyDescent="0.25">
      <c r="A15" s="32">
        <v>5</v>
      </c>
      <c r="B15" s="43">
        <v>501501</v>
      </c>
      <c r="C15" s="59">
        <v>150101</v>
      </c>
      <c r="D15" s="58" t="s">
        <v>406</v>
      </c>
    </row>
    <row r="16" spans="1:5" x14ac:dyDescent="0.25">
      <c r="A16" s="32">
        <v>6</v>
      </c>
      <c r="B16" s="43">
        <v>502011</v>
      </c>
      <c r="C16" s="59">
        <v>201201</v>
      </c>
      <c r="D16" s="58" t="s">
        <v>181</v>
      </c>
    </row>
    <row r="17" spans="1:4" x14ac:dyDescent="0.25">
      <c r="A17" s="32">
        <v>7</v>
      </c>
      <c r="B17" s="43">
        <v>502630</v>
      </c>
      <c r="C17" s="59">
        <v>263001</v>
      </c>
      <c r="D17" s="58" t="s">
        <v>69</v>
      </c>
    </row>
    <row r="18" spans="1:4" x14ac:dyDescent="0.25">
      <c r="A18" s="32">
        <v>8</v>
      </c>
      <c r="B18" s="43">
        <v>503132</v>
      </c>
      <c r="C18" s="43">
        <v>313201</v>
      </c>
      <c r="D18" s="58" t="s">
        <v>182</v>
      </c>
    </row>
    <row r="19" spans="1:4" x14ac:dyDescent="0.25">
      <c r="A19" s="32">
        <v>9</v>
      </c>
      <c r="B19" s="43">
        <v>504413</v>
      </c>
      <c r="C19" s="43">
        <v>441101</v>
      </c>
      <c r="D19" s="63" t="s">
        <v>183</v>
      </c>
    </row>
    <row r="20" spans="1:4" x14ac:dyDescent="0.25">
      <c r="A20" s="32">
        <v>10</v>
      </c>
      <c r="B20" s="43">
        <v>505110</v>
      </c>
      <c r="C20" s="59">
        <v>511001</v>
      </c>
      <c r="D20" s="58" t="s">
        <v>184</v>
      </c>
    </row>
    <row r="21" spans="1:4" x14ac:dyDescent="0.25">
      <c r="A21" s="32">
        <v>11</v>
      </c>
      <c r="B21" s="43">
        <v>508804</v>
      </c>
      <c r="C21" s="59">
        <v>880401</v>
      </c>
      <c r="D21" s="58" t="s">
        <v>185</v>
      </c>
    </row>
    <row r="22" spans="1:4" ht="38.25" x14ac:dyDescent="0.25">
      <c r="A22" s="32">
        <v>12</v>
      </c>
      <c r="B22" s="43">
        <v>509101</v>
      </c>
      <c r="C22" s="59">
        <v>910201</v>
      </c>
      <c r="D22" s="39" t="s">
        <v>220</v>
      </c>
    </row>
    <row r="23" spans="1:4" x14ac:dyDescent="0.25">
      <c r="A23" s="32">
        <v>13</v>
      </c>
      <c r="B23" s="43">
        <v>509603</v>
      </c>
      <c r="C23" s="59">
        <v>960301</v>
      </c>
      <c r="D23" s="58" t="s">
        <v>186</v>
      </c>
    </row>
    <row r="24" spans="1:4" x14ac:dyDescent="0.25">
      <c r="A24" s="32">
        <v>14</v>
      </c>
      <c r="B24" s="43">
        <v>509610</v>
      </c>
      <c r="C24" s="59">
        <v>961001</v>
      </c>
      <c r="D24" s="58" t="s">
        <v>187</v>
      </c>
    </row>
    <row r="25" spans="1:4" x14ac:dyDescent="0.25">
      <c r="A25" s="32">
        <v>15</v>
      </c>
      <c r="B25" s="43">
        <v>509618</v>
      </c>
      <c r="C25" s="59">
        <v>961801</v>
      </c>
      <c r="D25" s="58" t="s">
        <v>188</v>
      </c>
    </row>
    <row r="26" spans="1:4" x14ac:dyDescent="0.25">
      <c r="A26" s="32">
        <v>16</v>
      </c>
      <c r="B26" s="43">
        <v>509619</v>
      </c>
      <c r="C26" s="37">
        <v>961901</v>
      </c>
      <c r="D26" s="58" t="s">
        <v>189</v>
      </c>
    </row>
    <row r="27" spans="1:4" x14ac:dyDescent="0.25">
      <c r="A27" s="32">
        <v>17</v>
      </c>
      <c r="B27" s="43">
        <v>509633</v>
      </c>
      <c r="C27" s="59">
        <v>963301</v>
      </c>
      <c r="D27" s="58" t="s">
        <v>190</v>
      </c>
    </row>
    <row r="28" spans="1:4" x14ac:dyDescent="0.25">
      <c r="A28" s="32">
        <v>18</v>
      </c>
      <c r="B28" s="43">
        <v>509650</v>
      </c>
      <c r="C28" s="59">
        <v>964601</v>
      </c>
      <c r="D28" s="58" t="s">
        <v>191</v>
      </c>
    </row>
    <row r="29" spans="1:4" ht="25.5" x14ac:dyDescent="0.25">
      <c r="A29" s="32">
        <v>19</v>
      </c>
      <c r="B29" s="43">
        <v>509667</v>
      </c>
      <c r="C29" s="59">
        <v>966701</v>
      </c>
      <c r="D29" s="58" t="s">
        <v>192</v>
      </c>
    </row>
    <row r="30" spans="1:4" x14ac:dyDescent="0.25">
      <c r="A30" s="32">
        <v>20</v>
      </c>
      <c r="B30" s="43">
        <v>509697</v>
      </c>
      <c r="C30" s="59">
        <v>969301</v>
      </c>
      <c r="D30" s="58" t="s">
        <v>193</v>
      </c>
    </row>
    <row r="31" spans="1:4" ht="25.5" x14ac:dyDescent="0.25">
      <c r="A31" s="32">
        <v>21</v>
      </c>
      <c r="B31" s="43">
        <v>509901</v>
      </c>
      <c r="C31" s="59">
        <v>990101</v>
      </c>
      <c r="D31" s="58" t="s">
        <v>45</v>
      </c>
    </row>
    <row r="32" spans="1:4" x14ac:dyDescent="0.25">
      <c r="A32" s="32">
        <v>22</v>
      </c>
      <c r="B32" s="43">
        <v>509730</v>
      </c>
      <c r="C32" s="43">
        <v>973001</v>
      </c>
      <c r="D32" s="58" t="s">
        <v>221</v>
      </c>
    </row>
  </sheetData>
  <autoFilter ref="A10:E32" xr:uid="{00000000-0009-0000-0000-000009000000}"/>
  <mergeCells count="1">
    <mergeCell ref="A8:D8"/>
  </mergeCells>
  <conditionalFormatting sqref="B33:C1048576 B3:C10">
    <cfRule type="duplicateValues" dxfId="5" priority="23"/>
  </conditionalFormatting>
  <conditionalFormatting sqref="B3:C1048576">
    <cfRule type="duplicateValues" dxfId="4" priority="3"/>
  </conditionalFormatting>
  <conditionalFormatting sqref="A2">
    <cfRule type="duplicateValues" dxfId="3" priority="1"/>
  </conditionalFormatting>
  <conditionalFormatting sqref="C2">
    <cfRule type="duplicateValues" dxfId="2" priority="2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E24" sqref="E24"/>
    </sheetView>
  </sheetViews>
  <sheetFormatPr defaultColWidth="9.140625" defaultRowHeight="15" x14ac:dyDescent="0.25"/>
  <cols>
    <col min="1" max="1" width="7.85546875" style="96" customWidth="1"/>
    <col min="2" max="2" width="14.140625" style="96" customWidth="1"/>
    <col min="3" max="3" width="13.5703125" style="96" customWidth="1"/>
    <col min="4" max="4" width="24.85546875" style="96" customWidth="1"/>
    <col min="5" max="5" width="54" style="96" customWidth="1"/>
    <col min="6" max="16384" width="9.140625" style="96"/>
  </cols>
  <sheetData>
    <row r="1" spans="1:5" x14ac:dyDescent="0.25">
      <c r="A1" s="95" t="s">
        <v>730</v>
      </c>
      <c r="B1" s="41"/>
      <c r="C1" s="80"/>
      <c r="D1" s="72"/>
      <c r="E1" s="45"/>
    </row>
    <row r="2" spans="1:5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80"/>
      <c r="D3" s="72"/>
      <c r="E3" s="45"/>
    </row>
    <row r="4" spans="1:5" x14ac:dyDescent="0.25">
      <c r="A4" s="41"/>
      <c r="E4" s="7" t="s">
        <v>28</v>
      </c>
    </row>
    <row r="5" spans="1:5" x14ac:dyDescent="0.25">
      <c r="A5" s="41"/>
      <c r="E5" s="7" t="s">
        <v>11</v>
      </c>
    </row>
    <row r="6" spans="1:5" x14ac:dyDescent="0.25">
      <c r="A6" s="41"/>
      <c r="E6" s="81" t="s">
        <v>731</v>
      </c>
    </row>
    <row r="7" spans="1:5" x14ac:dyDescent="0.25">
      <c r="A7" s="41"/>
      <c r="E7" s="81" t="s">
        <v>1691</v>
      </c>
    </row>
    <row r="8" spans="1:5" x14ac:dyDescent="0.25">
      <c r="A8" s="41"/>
      <c r="E8" s="17"/>
    </row>
    <row r="9" spans="1:5" ht="36.75" customHeight="1" x14ac:dyDescent="0.25">
      <c r="A9" s="276" t="s">
        <v>175</v>
      </c>
      <c r="B9" s="276"/>
      <c r="C9" s="276"/>
      <c r="D9" s="276"/>
      <c r="E9" s="276"/>
    </row>
    <row r="10" spans="1:5" x14ac:dyDescent="0.25">
      <c r="A10" s="146"/>
      <c r="B10" s="146"/>
      <c r="C10" s="146"/>
      <c r="D10" s="146"/>
      <c r="E10" s="146"/>
    </row>
    <row r="11" spans="1:5" x14ac:dyDescent="0.25">
      <c r="A11" s="277" t="s">
        <v>22</v>
      </c>
      <c r="B11" s="277" t="s">
        <v>50</v>
      </c>
      <c r="C11" s="280" t="s">
        <v>9</v>
      </c>
      <c r="D11" s="283" t="s">
        <v>10</v>
      </c>
      <c r="E11" s="284"/>
    </row>
    <row r="12" spans="1:5" x14ac:dyDescent="0.25">
      <c r="A12" s="278"/>
      <c r="B12" s="278"/>
      <c r="C12" s="281"/>
      <c r="D12" s="285"/>
      <c r="E12" s="286"/>
    </row>
    <row r="13" spans="1:5" x14ac:dyDescent="0.25">
      <c r="A13" s="279"/>
      <c r="B13" s="279"/>
      <c r="C13" s="282"/>
      <c r="D13" s="287"/>
      <c r="E13" s="288"/>
    </row>
    <row r="14" spans="1:5" ht="44.25" customHeight="1" x14ac:dyDescent="0.25">
      <c r="A14" s="53">
        <v>1</v>
      </c>
      <c r="B14" s="54">
        <v>502009</v>
      </c>
      <c r="C14" s="147">
        <v>201001</v>
      </c>
      <c r="D14" s="274" t="s">
        <v>63</v>
      </c>
      <c r="E14" s="275"/>
    </row>
    <row r="15" spans="1:5" ht="44.25" customHeight="1" x14ac:dyDescent="0.25">
      <c r="A15" s="53">
        <v>2</v>
      </c>
      <c r="B15" s="54">
        <v>505601</v>
      </c>
      <c r="C15" s="147">
        <v>560101</v>
      </c>
      <c r="D15" s="274" t="s">
        <v>21</v>
      </c>
      <c r="E15" s="275"/>
    </row>
    <row r="16" spans="1:5" ht="44.25" customHeight="1" x14ac:dyDescent="0.25">
      <c r="A16" s="53">
        <v>3</v>
      </c>
      <c r="B16" s="54">
        <v>504106</v>
      </c>
      <c r="C16" s="147">
        <v>410601</v>
      </c>
      <c r="D16" s="274" t="s">
        <v>64</v>
      </c>
      <c r="E16" s="275"/>
    </row>
    <row r="17" spans="1:5" ht="44.25" customHeight="1" x14ac:dyDescent="0.25">
      <c r="A17" s="43">
        <v>4</v>
      </c>
      <c r="B17" s="148">
        <v>508807</v>
      </c>
      <c r="C17" s="38">
        <v>880705</v>
      </c>
      <c r="D17" s="274" t="s">
        <v>719</v>
      </c>
      <c r="E17" s="275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2">
    <cfRule type="duplicateValues" dxfId="1" priority="1"/>
  </conditionalFormatting>
  <conditionalFormatting sqref="C2">
    <cfRule type="duplicateValues" dxfId="0" priority="2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E24" sqref="E24"/>
    </sheetView>
  </sheetViews>
  <sheetFormatPr defaultColWidth="9.140625" defaultRowHeight="15" x14ac:dyDescent="0.2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96" customFormat="1" x14ac:dyDescent="0.25">
      <c r="A1" s="95" t="s">
        <v>730</v>
      </c>
      <c r="B1" s="41"/>
      <c r="C1" s="41"/>
      <c r="D1" s="80"/>
      <c r="E1" s="80"/>
      <c r="F1" s="72"/>
      <c r="G1" s="72"/>
    </row>
    <row r="2" spans="1:8" s="1" customFormat="1" x14ac:dyDescent="0.25">
      <c r="A2" s="97" t="s">
        <v>1690</v>
      </c>
      <c r="B2" s="26"/>
      <c r="C2" s="2"/>
      <c r="D2" s="80"/>
      <c r="E2" s="80"/>
      <c r="F2" s="27"/>
      <c r="G2" s="72"/>
    </row>
    <row r="3" spans="1:8" x14ac:dyDescent="0.25">
      <c r="F3" s="27"/>
      <c r="G3" s="45"/>
    </row>
    <row r="4" spans="1:8" x14ac:dyDescent="0.25">
      <c r="A4" s="41"/>
      <c r="B4" s="41"/>
      <c r="C4" s="42"/>
      <c r="D4" s="42"/>
      <c r="E4" s="41"/>
      <c r="F4" s="31"/>
      <c r="G4" s="7" t="s">
        <v>407</v>
      </c>
    </row>
    <row r="5" spans="1:8" x14ac:dyDescent="0.25">
      <c r="A5" s="41"/>
      <c r="B5" s="44"/>
      <c r="C5" s="44"/>
      <c r="D5" s="44"/>
      <c r="E5" s="44"/>
      <c r="F5" s="31"/>
      <c r="G5" s="7" t="s">
        <v>11</v>
      </c>
    </row>
    <row r="6" spans="1:8" x14ac:dyDescent="0.25">
      <c r="A6" s="41"/>
      <c r="B6" s="41"/>
      <c r="C6" s="42"/>
      <c r="D6" s="42"/>
      <c r="E6" s="41"/>
      <c r="F6" s="31"/>
      <c r="G6" s="81" t="s">
        <v>731</v>
      </c>
    </row>
    <row r="7" spans="1:8" x14ac:dyDescent="0.25">
      <c r="A7" s="41"/>
      <c r="B7" s="41"/>
      <c r="C7" s="42"/>
      <c r="D7" s="42"/>
      <c r="E7" s="41"/>
      <c r="F7" s="31"/>
      <c r="G7" s="81" t="s">
        <v>1691</v>
      </c>
    </row>
    <row r="8" spans="1:8" ht="64.5" customHeight="1" x14ac:dyDescent="0.25">
      <c r="A8" s="230" t="s">
        <v>408</v>
      </c>
      <c r="B8" s="230"/>
      <c r="C8" s="230"/>
      <c r="D8" s="230"/>
      <c r="E8" s="230"/>
      <c r="F8" s="230"/>
      <c r="G8" s="230"/>
    </row>
    <row r="9" spans="1:8" ht="15" customHeight="1" x14ac:dyDescent="0.25">
      <c r="A9" s="233" t="s">
        <v>22</v>
      </c>
      <c r="B9" s="231" t="s">
        <v>160</v>
      </c>
      <c r="C9" s="234" t="s">
        <v>43</v>
      </c>
      <c r="D9" s="234" t="s">
        <v>9</v>
      </c>
      <c r="E9" s="231" t="s">
        <v>10</v>
      </c>
      <c r="F9" s="235" t="s">
        <v>62</v>
      </c>
      <c r="G9" s="231" t="s">
        <v>66</v>
      </c>
      <c r="H9" s="23"/>
    </row>
    <row r="10" spans="1:8" ht="54.75" customHeight="1" x14ac:dyDescent="0.25">
      <c r="A10" s="233"/>
      <c r="B10" s="231"/>
      <c r="C10" s="234"/>
      <c r="D10" s="234"/>
      <c r="E10" s="231"/>
      <c r="F10" s="236"/>
      <c r="G10" s="231"/>
      <c r="H10" s="23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77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39" t="s">
        <v>374</v>
      </c>
      <c r="F12" s="8"/>
      <c r="G12" s="8" t="s">
        <v>78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39" t="s">
        <v>470</v>
      </c>
      <c r="F13" s="39"/>
      <c r="G13" s="8" t="s">
        <v>77</v>
      </c>
    </row>
    <row r="14" spans="1:8" ht="25.5" x14ac:dyDescent="0.25">
      <c r="A14" s="8">
        <v>4</v>
      </c>
      <c r="B14" s="8">
        <v>2</v>
      </c>
      <c r="C14" s="3">
        <v>504201</v>
      </c>
      <c r="D14" s="19">
        <v>420101</v>
      </c>
      <c r="E14" s="39" t="s">
        <v>393</v>
      </c>
      <c r="F14" s="32"/>
      <c r="G14" s="33" t="s">
        <v>78</v>
      </c>
    </row>
    <row r="15" spans="1:8" ht="25.5" x14ac:dyDescent="0.25">
      <c r="A15" s="8">
        <v>5</v>
      </c>
      <c r="B15" s="43">
        <v>2</v>
      </c>
      <c r="C15" s="3">
        <v>502201</v>
      </c>
      <c r="D15" s="19">
        <v>220101</v>
      </c>
      <c r="E15" s="39" t="s">
        <v>371</v>
      </c>
      <c r="F15" s="32"/>
      <c r="G15" s="33" t="s">
        <v>78</v>
      </c>
    </row>
    <row r="16" spans="1:8" ht="25.5" x14ac:dyDescent="0.25">
      <c r="A16" s="8">
        <v>6</v>
      </c>
      <c r="B16" s="43">
        <v>2</v>
      </c>
      <c r="C16" s="3">
        <v>504006</v>
      </c>
      <c r="D16" s="19">
        <v>400601</v>
      </c>
      <c r="E16" s="39" t="s">
        <v>390</v>
      </c>
      <c r="F16" s="32"/>
      <c r="G16" s="33" t="s">
        <v>78</v>
      </c>
    </row>
    <row r="17" spans="1:7" ht="25.5" x14ac:dyDescent="0.25">
      <c r="A17" s="8">
        <v>7</v>
      </c>
      <c r="B17" s="43">
        <v>2</v>
      </c>
      <c r="C17" s="3">
        <v>505301</v>
      </c>
      <c r="D17" s="19">
        <v>530101</v>
      </c>
      <c r="E17" s="39" t="s">
        <v>401</v>
      </c>
      <c r="F17" s="32"/>
      <c r="G17" s="33" t="s">
        <v>78</v>
      </c>
    </row>
    <row r="18" spans="1:7" ht="25.5" x14ac:dyDescent="0.25">
      <c r="A18" s="8">
        <v>8</v>
      </c>
      <c r="B18" s="43">
        <v>2</v>
      </c>
      <c r="C18" s="3">
        <v>500201</v>
      </c>
      <c r="D18" s="19">
        <v>20101</v>
      </c>
      <c r="E18" s="39" t="s">
        <v>354</v>
      </c>
      <c r="F18" s="32"/>
      <c r="G18" s="33" t="s">
        <v>78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22:D38">
    <cfRule type="duplicateValues" dxfId="85" priority="4"/>
  </conditionalFormatting>
  <conditionalFormatting sqref="D1:D1048576">
    <cfRule type="duplicateValues" dxfId="84" priority="3"/>
  </conditionalFormatting>
  <conditionalFormatting sqref="A1">
    <cfRule type="duplicateValues" dxfId="83" priority="2"/>
  </conditionalFormatting>
  <conditionalFormatting sqref="A2">
    <cfRule type="duplicateValues" dxfId="8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23"/>
  <sheetViews>
    <sheetView topLeftCell="A64" zoomScale="91" zoomScaleNormal="91" zoomScaleSheetLayoutView="89" workbookViewId="0">
      <selection activeCell="C74" sqref="C74:E74"/>
    </sheetView>
  </sheetViews>
  <sheetFormatPr defaultColWidth="9.140625" defaultRowHeight="15" x14ac:dyDescent="0.25"/>
  <cols>
    <col min="1" max="1" width="5.42578125" style="41" customWidth="1"/>
    <col min="2" max="3" width="14.42578125" style="41" customWidth="1"/>
    <col min="4" max="4" width="14.7109375" style="72" customWidth="1"/>
    <col min="5" max="5" width="82" style="100" customWidth="1"/>
    <col min="6" max="7" width="16" style="45" customWidth="1"/>
    <col min="8" max="16384" width="9.140625" style="96"/>
  </cols>
  <sheetData>
    <row r="1" spans="1:7" x14ac:dyDescent="0.25">
      <c r="A1" s="95" t="s">
        <v>730</v>
      </c>
      <c r="D1" s="80"/>
      <c r="E1" s="80"/>
      <c r="F1" s="72"/>
      <c r="G1" s="72"/>
    </row>
    <row r="2" spans="1:7" x14ac:dyDescent="0.25">
      <c r="A2" s="97" t="s">
        <v>1690</v>
      </c>
      <c r="D2" s="80"/>
      <c r="E2" s="80"/>
      <c r="F2" s="72"/>
      <c r="G2" s="72"/>
    </row>
    <row r="3" spans="1:7" s="41" customFormat="1" x14ac:dyDescent="0.25">
      <c r="A3" s="72"/>
      <c r="B3" s="102"/>
      <c r="C3" s="99"/>
      <c r="D3" s="103"/>
      <c r="E3" s="104"/>
      <c r="F3" s="237"/>
      <c r="G3" s="237"/>
    </row>
    <row r="4" spans="1:7" s="41" customFormat="1" x14ac:dyDescent="0.25">
      <c r="A4" s="72"/>
      <c r="B4" s="102"/>
      <c r="C4" s="99"/>
      <c r="D4" s="238"/>
      <c r="E4" s="238"/>
      <c r="F4" s="238"/>
      <c r="G4" s="238"/>
    </row>
    <row r="5" spans="1:7" x14ac:dyDescent="0.25">
      <c r="F5" s="7"/>
      <c r="G5" s="7" t="s">
        <v>13</v>
      </c>
    </row>
    <row r="6" spans="1:7" x14ac:dyDescent="0.25">
      <c r="F6" s="7"/>
      <c r="G6" s="81" t="s">
        <v>731</v>
      </c>
    </row>
    <row r="7" spans="1:7" x14ac:dyDescent="0.25">
      <c r="F7" s="7"/>
      <c r="G7" s="81" t="s">
        <v>1691</v>
      </c>
    </row>
    <row r="8" spans="1:7" x14ac:dyDescent="0.25">
      <c r="F8" s="17"/>
      <c r="G8" s="17"/>
    </row>
    <row r="10" spans="1:7" ht="39" customHeight="1" x14ac:dyDescent="0.25">
      <c r="A10" s="239" t="s">
        <v>33</v>
      </c>
      <c r="B10" s="239"/>
      <c r="C10" s="239"/>
      <c r="D10" s="239"/>
      <c r="E10" s="239"/>
      <c r="F10" s="239"/>
      <c r="G10" s="239"/>
    </row>
    <row r="11" spans="1:7" ht="57" x14ac:dyDescent="0.25">
      <c r="A11" s="168" t="s">
        <v>22</v>
      </c>
      <c r="B11" s="168" t="s">
        <v>53</v>
      </c>
      <c r="C11" s="169" t="s">
        <v>43</v>
      </c>
      <c r="D11" s="169" t="s">
        <v>9</v>
      </c>
      <c r="E11" s="169" t="s">
        <v>42</v>
      </c>
      <c r="F11" s="169" t="s">
        <v>62</v>
      </c>
      <c r="G11" s="169" t="s">
        <v>66</v>
      </c>
    </row>
    <row r="12" spans="1:7" ht="38.25" x14ac:dyDescent="0.25">
      <c r="A12" s="36">
        <v>1</v>
      </c>
      <c r="B12" s="36">
        <v>3</v>
      </c>
      <c r="C12" s="37">
        <v>508921</v>
      </c>
      <c r="D12" s="38">
        <v>892401</v>
      </c>
      <c r="E12" s="34" t="s">
        <v>170</v>
      </c>
      <c r="F12" s="8"/>
      <c r="G12" s="47" t="s">
        <v>73</v>
      </c>
    </row>
    <row r="13" spans="1:7" x14ac:dyDescent="0.25">
      <c r="A13" s="36">
        <v>2</v>
      </c>
      <c r="B13" s="36">
        <v>2</v>
      </c>
      <c r="C13" s="37">
        <v>502012</v>
      </c>
      <c r="D13" s="38">
        <v>201301</v>
      </c>
      <c r="E13" s="34" t="s">
        <v>114</v>
      </c>
      <c r="F13" s="8"/>
      <c r="G13" s="47" t="s">
        <v>78</v>
      </c>
    </row>
    <row r="14" spans="1:7" x14ac:dyDescent="0.25">
      <c r="A14" s="36">
        <v>3</v>
      </c>
      <c r="B14" s="36">
        <v>2</v>
      </c>
      <c r="C14" s="37">
        <v>503622</v>
      </c>
      <c r="D14" s="38">
        <v>362501</v>
      </c>
      <c r="E14" s="34" t="s">
        <v>95</v>
      </c>
      <c r="F14" s="8"/>
      <c r="G14" s="47" t="s">
        <v>78</v>
      </c>
    </row>
    <row r="15" spans="1:7" ht="39.75" customHeight="1" x14ac:dyDescent="0.25">
      <c r="A15" s="36">
        <v>4</v>
      </c>
      <c r="B15" s="36">
        <v>1</v>
      </c>
      <c r="C15" s="37">
        <v>502821</v>
      </c>
      <c r="D15" s="38">
        <v>282101</v>
      </c>
      <c r="E15" s="34" t="s">
        <v>115</v>
      </c>
      <c r="F15" s="8"/>
      <c r="G15" s="8">
        <v>1</v>
      </c>
    </row>
    <row r="16" spans="1:7" ht="25.5" x14ac:dyDescent="0.25">
      <c r="A16" s="36">
        <v>5</v>
      </c>
      <c r="B16" s="36">
        <v>3</v>
      </c>
      <c r="C16" s="37">
        <v>509905</v>
      </c>
      <c r="D16" s="38">
        <v>990501</v>
      </c>
      <c r="E16" s="34" t="s">
        <v>116</v>
      </c>
      <c r="F16" s="8" t="s">
        <v>54</v>
      </c>
      <c r="G16" s="47" t="s">
        <v>73</v>
      </c>
    </row>
    <row r="17" spans="1:7" x14ac:dyDescent="0.25">
      <c r="A17" s="36">
        <v>6</v>
      </c>
      <c r="B17" s="36">
        <v>1</v>
      </c>
      <c r="C17" s="37">
        <v>502609</v>
      </c>
      <c r="D17" s="38">
        <v>262401</v>
      </c>
      <c r="E17" s="34" t="s">
        <v>117</v>
      </c>
      <c r="F17" s="8"/>
      <c r="G17" s="8">
        <v>1</v>
      </c>
    </row>
    <row r="18" spans="1:7" ht="25.5" x14ac:dyDescent="0.25">
      <c r="A18" s="36">
        <v>7</v>
      </c>
      <c r="B18" s="36">
        <v>3</v>
      </c>
      <c r="C18" s="37">
        <v>502910</v>
      </c>
      <c r="D18" s="38">
        <v>291201</v>
      </c>
      <c r="E18" s="34" t="s">
        <v>34</v>
      </c>
      <c r="F18" s="8" t="s">
        <v>54</v>
      </c>
      <c r="G18" s="47" t="s">
        <v>73</v>
      </c>
    </row>
    <row r="19" spans="1:7" x14ac:dyDescent="0.25">
      <c r="A19" s="36">
        <v>8</v>
      </c>
      <c r="B19" s="36">
        <v>1</v>
      </c>
      <c r="C19" s="37">
        <v>502817</v>
      </c>
      <c r="D19" s="38">
        <v>281801</v>
      </c>
      <c r="E19" s="34" t="s">
        <v>118</v>
      </c>
      <c r="F19" s="8"/>
      <c r="G19" s="8">
        <v>1</v>
      </c>
    </row>
    <row r="20" spans="1:7" ht="25.5" x14ac:dyDescent="0.25">
      <c r="A20" s="36">
        <v>9</v>
      </c>
      <c r="B20" s="36">
        <v>2</v>
      </c>
      <c r="C20" s="37">
        <v>500114</v>
      </c>
      <c r="D20" s="38">
        <v>11401</v>
      </c>
      <c r="E20" s="34" t="s">
        <v>35</v>
      </c>
      <c r="F20" s="8" t="s">
        <v>144</v>
      </c>
      <c r="G20" s="47" t="s">
        <v>78</v>
      </c>
    </row>
    <row r="21" spans="1:7" ht="38.25" x14ac:dyDescent="0.25">
      <c r="A21" s="36">
        <v>10</v>
      </c>
      <c r="B21" s="36">
        <v>3</v>
      </c>
      <c r="C21" s="37">
        <v>508906</v>
      </c>
      <c r="D21" s="38">
        <v>890701</v>
      </c>
      <c r="E21" s="34" t="s">
        <v>100</v>
      </c>
      <c r="F21" s="8"/>
      <c r="G21" s="47" t="s">
        <v>73</v>
      </c>
    </row>
    <row r="22" spans="1:7" x14ac:dyDescent="0.25">
      <c r="A22" s="36">
        <v>11</v>
      </c>
      <c r="B22" s="36">
        <v>1</v>
      </c>
      <c r="C22" s="37">
        <v>502013</v>
      </c>
      <c r="D22" s="38">
        <v>201401</v>
      </c>
      <c r="E22" s="34" t="s">
        <v>119</v>
      </c>
      <c r="F22" s="8"/>
      <c r="G22" s="8">
        <v>1</v>
      </c>
    </row>
    <row r="23" spans="1:7" ht="38.25" x14ac:dyDescent="0.25">
      <c r="A23" s="36">
        <v>12</v>
      </c>
      <c r="B23" s="36">
        <v>2</v>
      </c>
      <c r="C23" s="37">
        <v>508943</v>
      </c>
      <c r="D23" s="38">
        <v>894401</v>
      </c>
      <c r="E23" s="34" t="s">
        <v>101</v>
      </c>
      <c r="F23" s="8"/>
      <c r="G23" s="47" t="s">
        <v>161</v>
      </c>
    </row>
    <row r="24" spans="1:7" ht="25.5" x14ac:dyDescent="0.25">
      <c r="A24" s="36">
        <v>13</v>
      </c>
      <c r="B24" s="36">
        <v>3</v>
      </c>
      <c r="C24" s="37">
        <v>502102</v>
      </c>
      <c r="D24" s="38">
        <v>210102</v>
      </c>
      <c r="E24" s="34" t="s">
        <v>0</v>
      </c>
      <c r="F24" s="8" t="s">
        <v>54</v>
      </c>
      <c r="G24" s="47" t="s">
        <v>73</v>
      </c>
    </row>
    <row r="25" spans="1:7" ht="25.5" x14ac:dyDescent="0.25">
      <c r="A25" s="36">
        <v>14</v>
      </c>
      <c r="B25" s="36">
        <v>2</v>
      </c>
      <c r="C25" s="37">
        <v>509908</v>
      </c>
      <c r="D25" s="38">
        <v>990801</v>
      </c>
      <c r="E25" s="34" t="s">
        <v>333</v>
      </c>
      <c r="F25" s="8"/>
      <c r="G25" s="47" t="s">
        <v>161</v>
      </c>
    </row>
    <row r="26" spans="1:7" ht="25.5" x14ac:dyDescent="0.25">
      <c r="A26" s="36">
        <v>15</v>
      </c>
      <c r="B26" s="36">
        <v>1</v>
      </c>
      <c r="C26" s="37">
        <v>502702</v>
      </c>
      <c r="D26" s="38">
        <v>270201</v>
      </c>
      <c r="E26" s="34" t="s">
        <v>340</v>
      </c>
      <c r="F26" s="8"/>
      <c r="G26" s="8">
        <v>1</v>
      </c>
    </row>
    <row r="27" spans="1:7" ht="25.5" x14ac:dyDescent="0.25">
      <c r="A27" s="36">
        <v>16</v>
      </c>
      <c r="B27" s="36">
        <v>1</v>
      </c>
      <c r="C27" s="37">
        <v>504405</v>
      </c>
      <c r="D27" s="38">
        <v>440107</v>
      </c>
      <c r="E27" s="34" t="s">
        <v>460</v>
      </c>
      <c r="F27" s="8"/>
      <c r="G27" s="8">
        <v>1</v>
      </c>
    </row>
    <row r="28" spans="1:7" ht="25.5" x14ac:dyDescent="0.25">
      <c r="A28" s="36">
        <v>17</v>
      </c>
      <c r="B28" s="36">
        <v>2</v>
      </c>
      <c r="C28" s="37">
        <v>509910</v>
      </c>
      <c r="D28" s="38">
        <v>991001</v>
      </c>
      <c r="E28" s="34" t="s">
        <v>120</v>
      </c>
      <c r="F28" s="8"/>
      <c r="G28" s="47" t="s">
        <v>161</v>
      </c>
    </row>
    <row r="29" spans="1:7" ht="38.25" x14ac:dyDescent="0.25">
      <c r="A29" s="36">
        <v>18</v>
      </c>
      <c r="B29" s="36">
        <v>1</v>
      </c>
      <c r="C29" s="37">
        <v>502005</v>
      </c>
      <c r="D29" s="38">
        <v>200501</v>
      </c>
      <c r="E29" s="34" t="s">
        <v>329</v>
      </c>
      <c r="F29" s="8"/>
      <c r="G29" s="8">
        <v>1</v>
      </c>
    </row>
    <row r="30" spans="1:7" ht="25.5" x14ac:dyDescent="0.25">
      <c r="A30" s="36">
        <v>19</v>
      </c>
      <c r="B30" s="36">
        <v>1</v>
      </c>
      <c r="C30" s="37">
        <v>500102</v>
      </c>
      <c r="D30" s="38">
        <v>10108</v>
      </c>
      <c r="E30" s="34" t="s">
        <v>464</v>
      </c>
      <c r="F30" s="8" t="s">
        <v>144</v>
      </c>
      <c r="G30" s="8">
        <v>1</v>
      </c>
    </row>
    <row r="31" spans="1:7" ht="25.5" x14ac:dyDescent="0.25">
      <c r="A31" s="36">
        <v>20</v>
      </c>
      <c r="B31" s="36">
        <v>1</v>
      </c>
      <c r="C31" s="37">
        <v>501704</v>
      </c>
      <c r="D31" s="38">
        <v>170501</v>
      </c>
      <c r="E31" s="34" t="s">
        <v>335</v>
      </c>
      <c r="F31" s="8"/>
      <c r="G31" s="8">
        <v>1</v>
      </c>
    </row>
    <row r="32" spans="1:7" ht="25.5" x14ac:dyDescent="0.25">
      <c r="A32" s="36">
        <v>21</v>
      </c>
      <c r="B32" s="36">
        <v>1</v>
      </c>
      <c r="C32" s="37">
        <v>504113</v>
      </c>
      <c r="D32" s="38">
        <v>411301</v>
      </c>
      <c r="E32" s="34" t="s">
        <v>336</v>
      </c>
      <c r="F32" s="8"/>
      <c r="G32" s="8">
        <v>1</v>
      </c>
    </row>
    <row r="33" spans="1:7" ht="25.5" x14ac:dyDescent="0.25">
      <c r="A33" s="36">
        <v>22</v>
      </c>
      <c r="B33" s="36">
        <v>1</v>
      </c>
      <c r="C33" s="37">
        <v>505007</v>
      </c>
      <c r="D33" s="38">
        <v>500801</v>
      </c>
      <c r="E33" s="34" t="s">
        <v>334</v>
      </c>
      <c r="F33" s="8"/>
      <c r="G33" s="8">
        <v>1</v>
      </c>
    </row>
    <row r="34" spans="1:7" ht="25.5" x14ac:dyDescent="0.25">
      <c r="A34" s="36">
        <v>23</v>
      </c>
      <c r="B34" s="36">
        <v>1</v>
      </c>
      <c r="C34" s="37">
        <v>504504</v>
      </c>
      <c r="D34" s="38">
        <v>450301</v>
      </c>
      <c r="E34" s="34" t="s">
        <v>331</v>
      </c>
      <c r="F34" s="8"/>
      <c r="G34" s="8">
        <v>1</v>
      </c>
    </row>
    <row r="35" spans="1:7" ht="25.5" x14ac:dyDescent="0.25">
      <c r="A35" s="36">
        <v>24</v>
      </c>
      <c r="B35" s="36">
        <v>1</v>
      </c>
      <c r="C35" s="37">
        <v>502907</v>
      </c>
      <c r="D35" s="38">
        <v>290901</v>
      </c>
      <c r="E35" s="34" t="s">
        <v>121</v>
      </c>
      <c r="F35" s="8"/>
      <c r="G35" s="8">
        <v>1</v>
      </c>
    </row>
    <row r="36" spans="1:7" ht="25.5" x14ac:dyDescent="0.25">
      <c r="A36" s="36">
        <v>25</v>
      </c>
      <c r="B36" s="36">
        <v>1</v>
      </c>
      <c r="C36" s="37">
        <v>503317</v>
      </c>
      <c r="D36" s="38">
        <v>332701</v>
      </c>
      <c r="E36" s="34" t="s">
        <v>469</v>
      </c>
      <c r="F36" s="8"/>
      <c r="G36" s="8">
        <v>1</v>
      </c>
    </row>
    <row r="37" spans="1:7" ht="25.5" x14ac:dyDescent="0.25">
      <c r="A37" s="36">
        <v>26</v>
      </c>
      <c r="B37" s="36">
        <v>1</v>
      </c>
      <c r="C37" s="37">
        <v>500407</v>
      </c>
      <c r="D37" s="38">
        <v>40701</v>
      </c>
      <c r="E37" s="34" t="s">
        <v>466</v>
      </c>
      <c r="F37" s="8" t="s">
        <v>144</v>
      </c>
      <c r="G37" s="8">
        <v>1</v>
      </c>
    </row>
    <row r="38" spans="1:7" ht="25.5" x14ac:dyDescent="0.25">
      <c r="A38" s="36">
        <v>27</v>
      </c>
      <c r="B38" s="36">
        <v>1</v>
      </c>
      <c r="C38" s="37">
        <v>504605</v>
      </c>
      <c r="D38" s="38">
        <v>460501</v>
      </c>
      <c r="E38" s="34" t="s">
        <v>339</v>
      </c>
      <c r="F38" s="8"/>
      <c r="G38" s="8">
        <v>1</v>
      </c>
    </row>
    <row r="39" spans="1:7" x14ac:dyDescent="0.25">
      <c r="A39" s="36">
        <v>28</v>
      </c>
      <c r="B39" s="36">
        <v>1</v>
      </c>
      <c r="C39" s="37">
        <v>502825</v>
      </c>
      <c r="D39" s="38">
        <v>282501</v>
      </c>
      <c r="E39" s="34" t="s">
        <v>122</v>
      </c>
      <c r="F39" s="8"/>
      <c r="G39" s="8">
        <v>1</v>
      </c>
    </row>
    <row r="40" spans="1:7" x14ac:dyDescent="0.25">
      <c r="A40" s="36">
        <v>29</v>
      </c>
      <c r="B40" s="36">
        <v>1</v>
      </c>
      <c r="C40" s="37">
        <v>500611</v>
      </c>
      <c r="D40" s="38">
        <v>61001</v>
      </c>
      <c r="E40" s="34" t="s">
        <v>82</v>
      </c>
      <c r="F40" s="8" t="s">
        <v>144</v>
      </c>
      <c r="G40" s="8">
        <v>1</v>
      </c>
    </row>
    <row r="41" spans="1:7" x14ac:dyDescent="0.25">
      <c r="A41" s="36">
        <v>30</v>
      </c>
      <c r="B41" s="36">
        <v>1</v>
      </c>
      <c r="C41" s="37">
        <v>502826</v>
      </c>
      <c r="D41" s="38">
        <v>282601</v>
      </c>
      <c r="E41" s="34" t="s">
        <v>88</v>
      </c>
      <c r="F41" s="8"/>
      <c r="G41" s="8">
        <v>1</v>
      </c>
    </row>
    <row r="42" spans="1:7" ht="25.5" x14ac:dyDescent="0.25">
      <c r="A42" s="36">
        <v>31</v>
      </c>
      <c r="B42" s="36">
        <v>1</v>
      </c>
      <c r="C42" s="37">
        <v>509727</v>
      </c>
      <c r="D42" s="38">
        <v>972701</v>
      </c>
      <c r="E42" s="34" t="s">
        <v>106</v>
      </c>
      <c r="F42" s="8" t="s">
        <v>144</v>
      </c>
      <c r="G42" s="8">
        <v>1</v>
      </c>
    </row>
    <row r="43" spans="1:7" ht="25.5" x14ac:dyDescent="0.25">
      <c r="A43" s="36">
        <v>32</v>
      </c>
      <c r="B43" s="36">
        <v>1</v>
      </c>
      <c r="C43" s="37">
        <v>503114</v>
      </c>
      <c r="D43" s="38">
        <v>311701</v>
      </c>
      <c r="E43" s="34" t="s">
        <v>459</v>
      </c>
      <c r="F43" s="8"/>
      <c r="G43" s="8">
        <v>1</v>
      </c>
    </row>
    <row r="44" spans="1:7" ht="25.5" x14ac:dyDescent="0.25">
      <c r="A44" s="36">
        <v>33</v>
      </c>
      <c r="B44" s="36">
        <v>1</v>
      </c>
      <c r="C44" s="37">
        <v>503708</v>
      </c>
      <c r="D44" s="38">
        <v>371001</v>
      </c>
      <c r="E44" s="34" t="s">
        <v>468</v>
      </c>
      <c r="F44" s="8"/>
      <c r="G44" s="8">
        <v>1</v>
      </c>
    </row>
    <row r="45" spans="1:7" x14ac:dyDescent="0.25">
      <c r="A45" s="36">
        <v>34</v>
      </c>
      <c r="B45" s="36">
        <v>1</v>
      </c>
      <c r="C45" s="37">
        <v>503123</v>
      </c>
      <c r="D45" s="38">
        <v>312501</v>
      </c>
      <c r="E45" s="34" t="s">
        <v>91</v>
      </c>
      <c r="F45" s="8"/>
      <c r="G45" s="8">
        <v>1</v>
      </c>
    </row>
    <row r="46" spans="1:7" x14ac:dyDescent="0.25">
      <c r="A46" s="36">
        <v>35</v>
      </c>
      <c r="B46" s="36">
        <v>1</v>
      </c>
      <c r="C46" s="37">
        <v>505505</v>
      </c>
      <c r="D46" s="38">
        <v>550701</v>
      </c>
      <c r="E46" s="34" t="s">
        <v>123</v>
      </c>
      <c r="F46" s="8"/>
      <c r="G46" s="8">
        <v>1</v>
      </c>
    </row>
    <row r="47" spans="1:7" ht="25.5" x14ac:dyDescent="0.25">
      <c r="A47" s="36">
        <v>36</v>
      </c>
      <c r="B47" s="36">
        <v>3</v>
      </c>
      <c r="C47" s="37">
        <v>509103</v>
      </c>
      <c r="D47" s="38">
        <v>910801</v>
      </c>
      <c r="E47" s="34" t="s">
        <v>124</v>
      </c>
      <c r="F47" s="8"/>
      <c r="G47" s="47" t="s">
        <v>73</v>
      </c>
    </row>
    <row r="48" spans="1:7" ht="25.5" x14ac:dyDescent="0.25">
      <c r="A48" s="36">
        <v>37</v>
      </c>
      <c r="B48" s="36">
        <v>1</v>
      </c>
      <c r="C48" s="37">
        <v>505412</v>
      </c>
      <c r="D48" s="38">
        <v>541301</v>
      </c>
      <c r="E48" s="34" t="s">
        <v>338</v>
      </c>
      <c r="F48" s="8"/>
      <c r="G48" s="8">
        <v>1</v>
      </c>
    </row>
    <row r="49" spans="1:7" x14ac:dyDescent="0.25">
      <c r="A49" s="36">
        <v>38</v>
      </c>
      <c r="B49" s="36">
        <v>1</v>
      </c>
      <c r="C49" s="37">
        <v>504124</v>
      </c>
      <c r="D49" s="38">
        <v>412401</v>
      </c>
      <c r="E49" s="34" t="s">
        <v>125</v>
      </c>
      <c r="F49" s="8"/>
      <c r="G49" s="8">
        <v>1</v>
      </c>
    </row>
    <row r="50" spans="1:7" ht="38.25" x14ac:dyDescent="0.25">
      <c r="A50" s="36">
        <v>39</v>
      </c>
      <c r="B50" s="36">
        <v>2</v>
      </c>
      <c r="C50" s="37">
        <v>509201</v>
      </c>
      <c r="D50" s="38">
        <v>920101</v>
      </c>
      <c r="E50" s="34" t="s">
        <v>113</v>
      </c>
      <c r="F50" s="8"/>
      <c r="G50" s="47" t="s">
        <v>161</v>
      </c>
    </row>
    <row r="51" spans="1:7" ht="25.5" x14ac:dyDescent="0.25">
      <c r="A51" s="36">
        <v>40</v>
      </c>
      <c r="B51" s="36">
        <v>1</v>
      </c>
      <c r="C51" s="37">
        <v>500305</v>
      </c>
      <c r="D51" s="38">
        <v>31301</v>
      </c>
      <c r="E51" s="34" t="s">
        <v>330</v>
      </c>
      <c r="F51" s="8" t="s">
        <v>144</v>
      </c>
      <c r="G51" s="8">
        <v>1</v>
      </c>
    </row>
    <row r="52" spans="1:7" ht="25.5" x14ac:dyDescent="0.25">
      <c r="A52" s="36">
        <v>41</v>
      </c>
      <c r="B52" s="36">
        <v>1</v>
      </c>
      <c r="C52" s="37">
        <v>502502</v>
      </c>
      <c r="D52" s="38">
        <v>250401</v>
      </c>
      <c r="E52" s="34" t="s">
        <v>126</v>
      </c>
      <c r="F52" s="8"/>
      <c r="G52" s="8">
        <v>1</v>
      </c>
    </row>
    <row r="53" spans="1:7" x14ac:dyDescent="0.25">
      <c r="A53" s="36">
        <v>42</v>
      </c>
      <c r="B53" s="36">
        <v>1</v>
      </c>
      <c r="C53" s="37">
        <v>501912</v>
      </c>
      <c r="D53" s="38">
        <v>191201</v>
      </c>
      <c r="E53" s="34" t="s">
        <v>127</v>
      </c>
      <c r="F53" s="8"/>
      <c r="G53" s="8">
        <v>1</v>
      </c>
    </row>
    <row r="54" spans="1:7" ht="25.5" x14ac:dyDescent="0.25">
      <c r="A54" s="36">
        <v>43</v>
      </c>
      <c r="B54" s="36">
        <v>2</v>
      </c>
      <c r="C54" s="37">
        <v>500703</v>
      </c>
      <c r="D54" s="38">
        <v>70801</v>
      </c>
      <c r="E54" s="34" t="s">
        <v>328</v>
      </c>
      <c r="F54" s="8" t="s">
        <v>144</v>
      </c>
      <c r="G54" s="47" t="s">
        <v>78</v>
      </c>
    </row>
    <row r="55" spans="1:7" ht="25.5" x14ac:dyDescent="0.25">
      <c r="A55" s="36">
        <v>44</v>
      </c>
      <c r="B55" s="36">
        <v>1</v>
      </c>
      <c r="C55" s="37">
        <v>501004</v>
      </c>
      <c r="D55" s="38">
        <v>100401</v>
      </c>
      <c r="E55" s="34" t="s">
        <v>128</v>
      </c>
      <c r="F55" s="8"/>
      <c r="G55" s="8">
        <v>1</v>
      </c>
    </row>
    <row r="56" spans="1:7" x14ac:dyDescent="0.25">
      <c r="A56" s="36">
        <v>45</v>
      </c>
      <c r="B56" s="36">
        <v>1</v>
      </c>
      <c r="C56" s="37">
        <v>503002</v>
      </c>
      <c r="D56" s="38">
        <v>300401</v>
      </c>
      <c r="E56" s="34" t="s">
        <v>129</v>
      </c>
      <c r="F56" s="8"/>
      <c r="G56" s="8">
        <v>1</v>
      </c>
    </row>
    <row r="57" spans="1:7" ht="25.5" x14ac:dyDescent="0.25">
      <c r="A57" s="36">
        <v>46</v>
      </c>
      <c r="B57" s="36">
        <v>1</v>
      </c>
      <c r="C57" s="37">
        <v>501507</v>
      </c>
      <c r="D57" s="38">
        <v>150801</v>
      </c>
      <c r="E57" s="34" t="s">
        <v>332</v>
      </c>
      <c r="F57" s="8"/>
      <c r="G57" s="8">
        <v>1</v>
      </c>
    </row>
    <row r="58" spans="1:7" x14ac:dyDescent="0.25">
      <c r="A58" s="36">
        <v>47</v>
      </c>
      <c r="B58" s="36">
        <v>1</v>
      </c>
      <c r="C58" s="37">
        <v>504202</v>
      </c>
      <c r="D58" s="38">
        <v>420201</v>
      </c>
      <c r="E58" s="34" t="s">
        <v>96</v>
      </c>
      <c r="F58" s="8"/>
      <c r="G58" s="8">
        <v>1</v>
      </c>
    </row>
    <row r="59" spans="1:7" x14ac:dyDescent="0.25">
      <c r="A59" s="36">
        <v>48</v>
      </c>
      <c r="B59" s="36">
        <v>1</v>
      </c>
      <c r="C59" s="37">
        <v>506514</v>
      </c>
      <c r="D59" s="38">
        <v>333801</v>
      </c>
      <c r="E59" s="34" t="s">
        <v>1</v>
      </c>
      <c r="F59" s="8"/>
      <c r="G59" s="8">
        <v>1</v>
      </c>
    </row>
    <row r="60" spans="1:7" ht="25.5" x14ac:dyDescent="0.25">
      <c r="A60" s="36">
        <v>49</v>
      </c>
      <c r="B60" s="36">
        <v>1</v>
      </c>
      <c r="C60" s="37">
        <v>502116</v>
      </c>
      <c r="D60" s="38">
        <v>210116</v>
      </c>
      <c r="E60" s="34" t="s">
        <v>130</v>
      </c>
      <c r="F60" s="8"/>
      <c r="G60" s="8">
        <v>1</v>
      </c>
    </row>
    <row r="61" spans="1:7" ht="25.5" x14ac:dyDescent="0.25">
      <c r="A61" s="36">
        <v>50</v>
      </c>
      <c r="B61" s="36">
        <v>1</v>
      </c>
      <c r="C61" s="37">
        <v>500604</v>
      </c>
      <c r="D61" s="38">
        <v>60301</v>
      </c>
      <c r="E61" s="34" t="s">
        <v>471</v>
      </c>
      <c r="F61" s="8" t="s">
        <v>144</v>
      </c>
      <c r="G61" s="8">
        <v>1</v>
      </c>
    </row>
    <row r="62" spans="1:7" x14ac:dyDescent="0.25">
      <c r="A62" s="36">
        <v>51</v>
      </c>
      <c r="B62" s="36">
        <v>1</v>
      </c>
      <c r="C62" s="37">
        <v>509621</v>
      </c>
      <c r="D62" s="38">
        <v>962101</v>
      </c>
      <c r="E62" s="34" t="s">
        <v>105</v>
      </c>
      <c r="F62" s="8"/>
      <c r="G62" s="8">
        <v>1</v>
      </c>
    </row>
    <row r="63" spans="1:7" ht="25.5" x14ac:dyDescent="0.25">
      <c r="A63" s="36">
        <v>52</v>
      </c>
      <c r="B63" s="36">
        <v>1</v>
      </c>
      <c r="C63" s="37">
        <v>502605</v>
      </c>
      <c r="D63" s="38">
        <v>261901</v>
      </c>
      <c r="E63" s="34" t="s">
        <v>337</v>
      </c>
      <c r="F63" s="8"/>
      <c r="G63" s="8">
        <v>1</v>
      </c>
    </row>
    <row r="64" spans="1:7" ht="38.25" x14ac:dyDescent="0.25">
      <c r="A64" s="36">
        <v>53</v>
      </c>
      <c r="B64" s="36">
        <v>3</v>
      </c>
      <c r="C64" s="37">
        <v>509902</v>
      </c>
      <c r="D64" s="38">
        <v>990201</v>
      </c>
      <c r="E64" s="34" t="s">
        <v>446</v>
      </c>
      <c r="F64" s="8" t="s">
        <v>54</v>
      </c>
      <c r="G64" s="47" t="s">
        <v>73</v>
      </c>
    </row>
    <row r="65" spans="1:7" ht="31.5" customHeight="1" x14ac:dyDescent="0.25">
      <c r="A65" s="36">
        <v>54</v>
      </c>
      <c r="B65" s="36">
        <v>1</v>
      </c>
      <c r="C65" s="37">
        <v>502811</v>
      </c>
      <c r="D65" s="38">
        <v>281201</v>
      </c>
      <c r="E65" s="34" t="s">
        <v>467</v>
      </c>
      <c r="F65" s="8"/>
      <c r="G65" s="8">
        <v>1</v>
      </c>
    </row>
    <row r="66" spans="1:7" ht="25.5" x14ac:dyDescent="0.25">
      <c r="A66" s="36">
        <v>55</v>
      </c>
      <c r="B66" s="36">
        <v>2</v>
      </c>
      <c r="C66" s="37">
        <v>504404</v>
      </c>
      <c r="D66" s="38">
        <v>440103</v>
      </c>
      <c r="E66" s="34" t="s">
        <v>131</v>
      </c>
      <c r="F66" s="8"/>
      <c r="G66" s="47" t="s">
        <v>78</v>
      </c>
    </row>
    <row r="67" spans="1:7" x14ac:dyDescent="0.25">
      <c r="A67" s="36">
        <v>56</v>
      </c>
      <c r="B67" s="36">
        <v>2</v>
      </c>
      <c r="C67" s="37">
        <v>500904</v>
      </c>
      <c r="D67" s="38">
        <v>90601</v>
      </c>
      <c r="E67" s="34" t="s">
        <v>132</v>
      </c>
      <c r="F67" s="8" t="s">
        <v>144</v>
      </c>
      <c r="G67" s="8" t="s">
        <v>78</v>
      </c>
    </row>
    <row r="68" spans="1:7" ht="25.5" x14ac:dyDescent="0.25">
      <c r="A68" s="36">
        <v>57</v>
      </c>
      <c r="B68" s="36">
        <v>3</v>
      </c>
      <c r="C68" s="37">
        <v>508805</v>
      </c>
      <c r="D68" s="38">
        <v>880501</v>
      </c>
      <c r="E68" s="34" t="s">
        <v>196</v>
      </c>
      <c r="F68" s="8"/>
      <c r="G68" s="47" t="s">
        <v>73</v>
      </c>
    </row>
    <row r="69" spans="1:7" ht="38.25" x14ac:dyDescent="0.25">
      <c r="A69" s="36">
        <v>58</v>
      </c>
      <c r="B69" s="36">
        <v>3</v>
      </c>
      <c r="C69" s="37">
        <v>508804</v>
      </c>
      <c r="D69" s="38">
        <v>880401</v>
      </c>
      <c r="E69" s="34" t="s">
        <v>133</v>
      </c>
      <c r="F69" s="8"/>
      <c r="G69" s="47" t="s">
        <v>73</v>
      </c>
    </row>
    <row r="70" spans="1:7" ht="25.5" x14ac:dyDescent="0.25">
      <c r="A70" s="36">
        <v>59</v>
      </c>
      <c r="B70" s="36">
        <v>2</v>
      </c>
      <c r="C70" s="37">
        <v>509110</v>
      </c>
      <c r="D70" s="38">
        <v>911001</v>
      </c>
      <c r="E70" s="34" t="s">
        <v>102</v>
      </c>
      <c r="F70" s="8"/>
      <c r="G70" s="47" t="s">
        <v>161</v>
      </c>
    </row>
    <row r="71" spans="1:7" x14ac:dyDescent="0.25">
      <c r="A71" s="36">
        <v>60</v>
      </c>
      <c r="B71" s="36">
        <v>1</v>
      </c>
      <c r="C71" s="37">
        <v>502010</v>
      </c>
      <c r="D71" s="38">
        <v>201101</v>
      </c>
      <c r="E71" s="34" t="s">
        <v>134</v>
      </c>
      <c r="F71" s="8"/>
      <c r="G71" s="8">
        <v>1</v>
      </c>
    </row>
    <row r="72" spans="1:7" x14ac:dyDescent="0.25">
      <c r="A72" s="36">
        <v>61</v>
      </c>
      <c r="B72" s="36">
        <v>1</v>
      </c>
      <c r="C72" s="37">
        <v>509633</v>
      </c>
      <c r="D72" s="38">
        <v>963301</v>
      </c>
      <c r="E72" s="34" t="s">
        <v>4</v>
      </c>
      <c r="F72" s="8"/>
      <c r="G72" s="8">
        <v>1</v>
      </c>
    </row>
    <row r="73" spans="1:7" ht="25.5" x14ac:dyDescent="0.25">
      <c r="A73" s="36">
        <v>62</v>
      </c>
      <c r="B73" s="36">
        <v>1</v>
      </c>
      <c r="C73" s="37">
        <v>503111</v>
      </c>
      <c r="D73" s="38">
        <v>311401</v>
      </c>
      <c r="E73" s="34" t="s">
        <v>90</v>
      </c>
      <c r="F73" s="8"/>
      <c r="G73" s="8">
        <v>1</v>
      </c>
    </row>
    <row r="74" spans="1:7" ht="25.5" x14ac:dyDescent="0.25">
      <c r="A74" s="36">
        <v>63</v>
      </c>
      <c r="B74" s="36">
        <v>1</v>
      </c>
      <c r="C74" s="37">
        <v>509402</v>
      </c>
      <c r="D74" s="38">
        <v>940201</v>
      </c>
      <c r="E74" s="34" t="s">
        <v>135</v>
      </c>
      <c r="F74" s="8"/>
      <c r="G74" s="8">
        <v>1</v>
      </c>
    </row>
    <row r="75" spans="1:7" ht="38.25" x14ac:dyDescent="0.25">
      <c r="A75" s="36">
        <v>64</v>
      </c>
      <c r="B75" s="36">
        <v>2</v>
      </c>
      <c r="C75" s="37">
        <v>509907</v>
      </c>
      <c r="D75" s="38">
        <v>990701</v>
      </c>
      <c r="E75" s="34" t="s">
        <v>197</v>
      </c>
      <c r="F75" s="8" t="s">
        <v>54</v>
      </c>
      <c r="G75" s="47" t="s">
        <v>161</v>
      </c>
    </row>
    <row r="76" spans="1:7" ht="38.25" x14ac:dyDescent="0.25">
      <c r="A76" s="36">
        <v>65</v>
      </c>
      <c r="B76" s="36">
        <v>2</v>
      </c>
      <c r="C76" s="37">
        <v>509903</v>
      </c>
      <c r="D76" s="38">
        <v>990301</v>
      </c>
      <c r="E76" s="34" t="s">
        <v>6</v>
      </c>
      <c r="F76" s="8" t="s">
        <v>54</v>
      </c>
      <c r="G76" s="47" t="s">
        <v>161</v>
      </c>
    </row>
    <row r="77" spans="1:7" ht="25.5" x14ac:dyDescent="0.25">
      <c r="A77" s="36">
        <v>66</v>
      </c>
      <c r="B77" s="36">
        <v>2</v>
      </c>
      <c r="C77" s="37">
        <v>503614</v>
      </c>
      <c r="D77" s="38">
        <v>361701</v>
      </c>
      <c r="E77" s="34" t="s">
        <v>94</v>
      </c>
      <c r="F77" s="8"/>
      <c r="G77" s="47" t="s">
        <v>78</v>
      </c>
    </row>
    <row r="78" spans="1:7" ht="25.5" x14ac:dyDescent="0.25">
      <c r="A78" s="36">
        <v>67</v>
      </c>
      <c r="B78" s="36">
        <v>3</v>
      </c>
      <c r="C78" s="37">
        <v>505426</v>
      </c>
      <c r="D78" s="38">
        <v>542601</v>
      </c>
      <c r="E78" s="34" t="s">
        <v>37</v>
      </c>
      <c r="F78" s="8" t="s">
        <v>54</v>
      </c>
      <c r="G78" s="47" t="s">
        <v>73</v>
      </c>
    </row>
    <row r="79" spans="1:7" ht="38.25" x14ac:dyDescent="0.25">
      <c r="A79" s="36">
        <v>68</v>
      </c>
      <c r="B79" s="36">
        <v>3</v>
      </c>
      <c r="C79" s="37">
        <v>508908</v>
      </c>
      <c r="D79" s="38">
        <v>890901</v>
      </c>
      <c r="E79" s="34" t="s">
        <v>3</v>
      </c>
      <c r="F79" s="8"/>
      <c r="G79" s="47" t="s">
        <v>73</v>
      </c>
    </row>
    <row r="80" spans="1:7" ht="38.25" x14ac:dyDescent="0.25">
      <c r="A80" s="36">
        <v>69</v>
      </c>
      <c r="B80" s="36">
        <v>2</v>
      </c>
      <c r="C80" s="37">
        <v>506202</v>
      </c>
      <c r="D80" s="38">
        <v>260401</v>
      </c>
      <c r="E80" s="34" t="s">
        <v>87</v>
      </c>
      <c r="F80" s="8"/>
      <c r="G80" s="47" t="s">
        <v>78</v>
      </c>
    </row>
    <row r="81" spans="1:7" ht="25.5" x14ac:dyDescent="0.25">
      <c r="A81" s="36">
        <v>70</v>
      </c>
      <c r="B81" s="36">
        <v>1</v>
      </c>
      <c r="C81" s="37">
        <v>500814</v>
      </c>
      <c r="D81" s="38">
        <v>81401</v>
      </c>
      <c r="E81" s="34" t="s">
        <v>136</v>
      </c>
      <c r="F81" s="8" t="s">
        <v>144</v>
      </c>
      <c r="G81" s="8">
        <v>1</v>
      </c>
    </row>
    <row r="82" spans="1:7" x14ac:dyDescent="0.25">
      <c r="A82" s="36">
        <v>71</v>
      </c>
      <c r="B82" s="36">
        <v>1</v>
      </c>
      <c r="C82" s="37">
        <v>503117</v>
      </c>
      <c r="D82" s="38">
        <v>312001</v>
      </c>
      <c r="E82" s="34" t="s">
        <v>137</v>
      </c>
      <c r="F82" s="8"/>
      <c r="G82" s="47" t="s">
        <v>77</v>
      </c>
    </row>
    <row r="83" spans="1:7" ht="25.5" x14ac:dyDescent="0.25">
      <c r="A83" s="36">
        <v>72</v>
      </c>
      <c r="B83" s="36">
        <v>3</v>
      </c>
      <c r="C83" s="37">
        <v>501914</v>
      </c>
      <c r="D83" s="38">
        <v>191401</v>
      </c>
      <c r="E83" s="34" t="s">
        <v>36</v>
      </c>
      <c r="F83" s="8" t="s">
        <v>54</v>
      </c>
      <c r="G83" s="47" t="s">
        <v>73</v>
      </c>
    </row>
    <row r="84" spans="1:7" ht="38.25" x14ac:dyDescent="0.25">
      <c r="A84" s="36">
        <v>73</v>
      </c>
      <c r="B84" s="36">
        <v>3</v>
      </c>
      <c r="C84" s="37">
        <v>508904</v>
      </c>
      <c r="D84" s="38">
        <v>890501</v>
      </c>
      <c r="E84" s="34" t="s">
        <v>169</v>
      </c>
      <c r="F84" s="8"/>
      <c r="G84" s="47" t="s">
        <v>73</v>
      </c>
    </row>
    <row r="85" spans="1:7" x14ac:dyDescent="0.25">
      <c r="A85" s="36">
        <v>74</v>
      </c>
      <c r="B85" s="36">
        <v>1</v>
      </c>
      <c r="C85" s="37">
        <v>500307</v>
      </c>
      <c r="D85" s="38">
        <v>31501</v>
      </c>
      <c r="E85" s="34" t="s">
        <v>138</v>
      </c>
      <c r="F85" s="8" t="s">
        <v>144</v>
      </c>
      <c r="G85" s="8">
        <v>1</v>
      </c>
    </row>
    <row r="86" spans="1:7" x14ac:dyDescent="0.25">
      <c r="A86" s="36">
        <v>75</v>
      </c>
      <c r="B86" s="36">
        <v>1</v>
      </c>
      <c r="C86" s="37">
        <v>502302</v>
      </c>
      <c r="D86" s="38">
        <v>230201</v>
      </c>
      <c r="E86" s="34" t="s">
        <v>139</v>
      </c>
      <c r="F86" s="8"/>
      <c r="G86" s="47" t="s">
        <v>77</v>
      </c>
    </row>
    <row r="87" spans="1:7" ht="25.5" x14ac:dyDescent="0.25">
      <c r="A87" s="36">
        <v>76</v>
      </c>
      <c r="B87" s="36">
        <v>1</v>
      </c>
      <c r="C87" s="37">
        <v>506305</v>
      </c>
      <c r="D87" s="38">
        <v>190601</v>
      </c>
      <c r="E87" s="34" t="s">
        <v>140</v>
      </c>
      <c r="F87" s="8"/>
      <c r="G87" s="47" t="s">
        <v>77</v>
      </c>
    </row>
    <row r="88" spans="1:7" x14ac:dyDescent="0.25">
      <c r="A88" s="36">
        <v>77</v>
      </c>
      <c r="B88" s="36">
        <v>2</v>
      </c>
      <c r="C88" s="37">
        <v>509606</v>
      </c>
      <c r="D88" s="38">
        <v>960601</v>
      </c>
      <c r="E88" s="34" t="s">
        <v>29</v>
      </c>
      <c r="F88" s="8" t="s">
        <v>144</v>
      </c>
      <c r="G88" s="47" t="s">
        <v>78</v>
      </c>
    </row>
    <row r="89" spans="1:7" ht="25.5" x14ac:dyDescent="0.25">
      <c r="A89" s="36">
        <v>78</v>
      </c>
      <c r="B89" s="36">
        <v>1</v>
      </c>
      <c r="C89" s="37">
        <v>501505</v>
      </c>
      <c r="D89" s="38">
        <v>150601</v>
      </c>
      <c r="E89" s="34" t="s">
        <v>141</v>
      </c>
      <c r="F89" s="8"/>
      <c r="G89" s="47" t="s">
        <v>77</v>
      </c>
    </row>
    <row r="90" spans="1:7" ht="38.25" x14ac:dyDescent="0.25">
      <c r="A90" s="36">
        <v>79</v>
      </c>
      <c r="B90" s="36">
        <v>3</v>
      </c>
      <c r="C90" s="37">
        <v>509901</v>
      </c>
      <c r="D90" s="38">
        <v>990101</v>
      </c>
      <c r="E90" s="34" t="s">
        <v>142</v>
      </c>
      <c r="F90" s="8" t="s">
        <v>54</v>
      </c>
      <c r="G90" s="47" t="s">
        <v>73</v>
      </c>
    </row>
    <row r="91" spans="1:7" ht="25.5" x14ac:dyDescent="0.25">
      <c r="A91" s="36">
        <v>80</v>
      </c>
      <c r="B91" s="36">
        <v>3</v>
      </c>
      <c r="C91" s="37">
        <v>509909</v>
      </c>
      <c r="D91" s="38">
        <v>990901</v>
      </c>
      <c r="E91" s="50" t="s">
        <v>143</v>
      </c>
      <c r="F91" s="8" t="s">
        <v>54</v>
      </c>
      <c r="G91" s="47" t="s">
        <v>73</v>
      </c>
    </row>
    <row r="92" spans="1:7" x14ac:dyDescent="0.25">
      <c r="A92" s="36">
        <v>81</v>
      </c>
      <c r="B92" s="36">
        <v>2</v>
      </c>
      <c r="C92" s="37">
        <v>500116</v>
      </c>
      <c r="D92" s="38">
        <v>11501</v>
      </c>
      <c r="E92" s="50" t="s">
        <v>80</v>
      </c>
      <c r="F92" s="8" t="s">
        <v>144</v>
      </c>
      <c r="G92" s="8" t="s">
        <v>78</v>
      </c>
    </row>
    <row r="93" spans="1:7" ht="25.5" x14ac:dyDescent="0.25">
      <c r="A93" s="36">
        <v>82</v>
      </c>
      <c r="B93" s="36">
        <v>1</v>
      </c>
      <c r="C93" s="37">
        <v>503134</v>
      </c>
      <c r="D93" s="38">
        <v>313401</v>
      </c>
      <c r="E93" s="51" t="s">
        <v>172</v>
      </c>
      <c r="F93" s="36"/>
      <c r="G93" s="36">
        <v>1</v>
      </c>
    </row>
    <row r="94" spans="1:7" x14ac:dyDescent="0.25">
      <c r="A94" s="36">
        <v>83</v>
      </c>
      <c r="B94" s="105">
        <v>2</v>
      </c>
      <c r="C94" s="37">
        <v>508944</v>
      </c>
      <c r="D94" s="38">
        <v>894501</v>
      </c>
      <c r="E94" s="106" t="s">
        <v>447</v>
      </c>
      <c r="F94" s="107"/>
      <c r="G94" s="108" t="s">
        <v>161</v>
      </c>
    </row>
    <row r="95" spans="1:7" x14ac:dyDescent="0.25">
      <c r="A95" s="36">
        <v>84</v>
      </c>
      <c r="B95" s="105">
        <v>1</v>
      </c>
      <c r="C95" s="37">
        <v>509618</v>
      </c>
      <c r="D95" s="38">
        <v>961801</v>
      </c>
      <c r="E95" s="109" t="s">
        <v>173</v>
      </c>
      <c r="F95" s="107"/>
      <c r="G95" s="107">
        <v>1</v>
      </c>
    </row>
    <row r="96" spans="1:7" x14ac:dyDescent="0.25">
      <c r="A96" s="36">
        <v>85</v>
      </c>
      <c r="B96" s="105">
        <v>1</v>
      </c>
      <c r="C96" s="37">
        <v>509603</v>
      </c>
      <c r="D96" s="38">
        <v>960301</v>
      </c>
      <c r="E96" s="109" t="s">
        <v>174</v>
      </c>
      <c r="F96" s="107"/>
      <c r="G96" s="107">
        <v>1</v>
      </c>
    </row>
    <row r="97" spans="1:7" x14ac:dyDescent="0.25">
      <c r="A97" s="36">
        <v>86</v>
      </c>
      <c r="B97" s="105">
        <v>1</v>
      </c>
      <c r="C97" s="37">
        <v>505111</v>
      </c>
      <c r="D97" s="38">
        <v>511101</v>
      </c>
      <c r="E97" s="110" t="s">
        <v>200</v>
      </c>
      <c r="F97" s="107"/>
      <c r="G97" s="107">
        <v>1</v>
      </c>
    </row>
    <row r="98" spans="1:7" x14ac:dyDescent="0.25">
      <c r="A98" s="36">
        <v>87</v>
      </c>
      <c r="B98" s="105">
        <v>1</v>
      </c>
      <c r="C98" s="37">
        <v>509639</v>
      </c>
      <c r="D98" s="38">
        <v>963901</v>
      </c>
      <c r="E98" s="110" t="s">
        <v>201</v>
      </c>
      <c r="F98" s="107"/>
      <c r="G98" s="107">
        <v>1</v>
      </c>
    </row>
    <row r="99" spans="1:7" x14ac:dyDescent="0.25">
      <c r="A99" s="36">
        <v>88</v>
      </c>
      <c r="B99" s="105">
        <v>2</v>
      </c>
      <c r="C99" s="37">
        <v>507304</v>
      </c>
      <c r="D99" s="38">
        <v>978701</v>
      </c>
      <c r="E99" s="109" t="s">
        <v>743</v>
      </c>
      <c r="F99" s="107"/>
      <c r="G99" s="111" t="s">
        <v>78</v>
      </c>
    </row>
    <row r="100" spans="1:7" x14ac:dyDescent="0.25">
      <c r="A100" s="36">
        <v>89</v>
      </c>
      <c r="B100" s="32">
        <v>1</v>
      </c>
      <c r="C100" s="37">
        <v>507341</v>
      </c>
      <c r="D100" s="38">
        <v>313601</v>
      </c>
      <c r="E100" s="109" t="s">
        <v>341</v>
      </c>
      <c r="F100" s="107"/>
      <c r="G100" s="107">
        <v>1</v>
      </c>
    </row>
    <row r="101" spans="1:7" ht="25.5" x14ac:dyDescent="0.25">
      <c r="A101" s="36">
        <v>90</v>
      </c>
      <c r="B101" s="32">
        <v>2</v>
      </c>
      <c r="C101" s="37">
        <v>509904</v>
      </c>
      <c r="D101" s="38">
        <v>990401</v>
      </c>
      <c r="E101" s="64" t="s">
        <v>7</v>
      </c>
      <c r="F101" s="107"/>
      <c r="G101" s="111" t="s">
        <v>78</v>
      </c>
    </row>
    <row r="102" spans="1:7" x14ac:dyDescent="0.25">
      <c r="A102" s="36">
        <v>91</v>
      </c>
      <c r="B102" s="32">
        <v>1</v>
      </c>
      <c r="C102" s="37">
        <v>500048</v>
      </c>
      <c r="D102" s="38">
        <v>202601</v>
      </c>
      <c r="E102" s="109" t="s">
        <v>228</v>
      </c>
      <c r="F102" s="107"/>
      <c r="G102" s="107">
        <v>1</v>
      </c>
    </row>
    <row r="103" spans="1:7" x14ac:dyDescent="0.25">
      <c r="A103" s="36">
        <v>92</v>
      </c>
      <c r="B103" s="32">
        <v>1</v>
      </c>
      <c r="C103" s="37">
        <v>509303</v>
      </c>
      <c r="D103" s="38">
        <v>980801</v>
      </c>
      <c r="E103" s="109" t="s">
        <v>230</v>
      </c>
      <c r="F103" s="107"/>
      <c r="G103" s="107">
        <v>1</v>
      </c>
    </row>
    <row r="104" spans="1:7" ht="50.25" customHeight="1" x14ac:dyDescent="0.25">
      <c r="A104" s="36">
        <v>93</v>
      </c>
      <c r="B104" s="32">
        <v>1</v>
      </c>
      <c r="C104" s="37">
        <v>500089</v>
      </c>
      <c r="D104" s="38">
        <v>894601</v>
      </c>
      <c r="E104" s="61" t="s">
        <v>443</v>
      </c>
      <c r="F104" s="107"/>
      <c r="G104" s="107">
        <v>1</v>
      </c>
    </row>
    <row r="105" spans="1:7" x14ac:dyDescent="0.25">
      <c r="A105" s="36">
        <v>94</v>
      </c>
      <c r="B105" s="105">
        <v>1</v>
      </c>
      <c r="C105" s="37">
        <v>500132</v>
      </c>
      <c r="D105" s="38">
        <v>992901</v>
      </c>
      <c r="E105" s="109" t="s">
        <v>722</v>
      </c>
      <c r="F105" s="107"/>
      <c r="G105" s="107">
        <v>1</v>
      </c>
    </row>
    <row r="106" spans="1:7" x14ac:dyDescent="0.25">
      <c r="A106" s="36">
        <v>95</v>
      </c>
      <c r="B106" s="105">
        <v>1</v>
      </c>
      <c r="C106" s="37">
        <v>500045</v>
      </c>
      <c r="D106" s="38">
        <v>160901</v>
      </c>
      <c r="E106" s="109" t="s">
        <v>445</v>
      </c>
      <c r="F106" s="107"/>
      <c r="G106" s="107">
        <v>1</v>
      </c>
    </row>
    <row r="107" spans="1:7" x14ac:dyDescent="0.25">
      <c r="A107" s="36">
        <v>96</v>
      </c>
      <c r="B107" s="105">
        <v>1</v>
      </c>
      <c r="C107" s="37">
        <v>507307</v>
      </c>
      <c r="D107" s="38">
        <v>977901</v>
      </c>
      <c r="E107" s="109" t="s">
        <v>202</v>
      </c>
      <c r="F107" s="107"/>
      <c r="G107" s="107">
        <v>1</v>
      </c>
    </row>
    <row r="108" spans="1:7" x14ac:dyDescent="0.25">
      <c r="A108" s="36">
        <v>97</v>
      </c>
      <c r="B108" s="105">
        <v>1</v>
      </c>
      <c r="C108" s="37">
        <v>500134</v>
      </c>
      <c r="D108" s="38">
        <v>283401</v>
      </c>
      <c r="E108" s="109" t="s">
        <v>451</v>
      </c>
      <c r="F108" s="107"/>
      <c r="G108" s="107">
        <v>1</v>
      </c>
    </row>
    <row r="109" spans="1:7" x14ac:dyDescent="0.25">
      <c r="A109" s="36">
        <v>98</v>
      </c>
      <c r="B109" s="105">
        <v>1</v>
      </c>
      <c r="C109" s="43">
        <v>500138</v>
      </c>
      <c r="D109" s="43">
        <v>993701</v>
      </c>
      <c r="E109" s="39" t="s">
        <v>461</v>
      </c>
      <c r="F109" s="107"/>
      <c r="G109" s="107">
        <v>1</v>
      </c>
    </row>
    <row r="110" spans="1:7" x14ac:dyDescent="0.25">
      <c r="A110" s="36">
        <v>99</v>
      </c>
      <c r="B110" s="32">
        <v>3</v>
      </c>
      <c r="C110" s="43">
        <v>503624</v>
      </c>
      <c r="D110" s="43">
        <v>362701</v>
      </c>
      <c r="E110" s="39" t="s">
        <v>723</v>
      </c>
      <c r="F110" s="8" t="s">
        <v>54</v>
      </c>
      <c r="G110" s="47" t="s">
        <v>73</v>
      </c>
    </row>
    <row r="111" spans="1:7" x14ac:dyDescent="0.25">
      <c r="A111" s="36">
        <v>100</v>
      </c>
      <c r="B111" s="105">
        <v>2</v>
      </c>
      <c r="C111" s="32">
        <v>500146</v>
      </c>
      <c r="D111" s="32" t="s">
        <v>715</v>
      </c>
      <c r="E111" s="109" t="s">
        <v>473</v>
      </c>
      <c r="F111" s="107"/>
      <c r="G111" s="111" t="s">
        <v>78</v>
      </c>
    </row>
    <row r="112" spans="1:7" x14ac:dyDescent="0.25">
      <c r="A112" s="36">
        <v>101</v>
      </c>
      <c r="B112" s="105">
        <v>1</v>
      </c>
      <c r="C112" s="32">
        <v>509305</v>
      </c>
      <c r="D112" s="32">
        <v>994801</v>
      </c>
      <c r="E112" s="109" t="s">
        <v>474</v>
      </c>
      <c r="F112" s="107"/>
      <c r="G112" s="107">
        <v>1</v>
      </c>
    </row>
    <row r="113" spans="1:7" x14ac:dyDescent="0.25">
      <c r="A113" s="36">
        <v>102</v>
      </c>
      <c r="B113" s="105">
        <v>2</v>
      </c>
      <c r="C113" s="32">
        <v>500154</v>
      </c>
      <c r="D113" s="32">
        <v>451001</v>
      </c>
      <c r="E113" s="109" t="s">
        <v>475</v>
      </c>
      <c r="F113" s="107"/>
      <c r="G113" s="111" t="s">
        <v>78</v>
      </c>
    </row>
    <row r="114" spans="1:7" x14ac:dyDescent="0.25">
      <c r="A114" s="36">
        <v>103</v>
      </c>
      <c r="B114" s="105">
        <v>1</v>
      </c>
      <c r="C114" s="32">
        <v>500147</v>
      </c>
      <c r="D114" s="32">
        <v>413100</v>
      </c>
      <c r="E114" s="109" t="s">
        <v>476</v>
      </c>
      <c r="F114" s="107"/>
      <c r="G114" s="107">
        <v>1</v>
      </c>
    </row>
    <row r="115" spans="1:7" x14ac:dyDescent="0.25">
      <c r="A115" s="36">
        <v>104</v>
      </c>
      <c r="B115" s="105">
        <v>1</v>
      </c>
      <c r="C115" s="32">
        <v>500148</v>
      </c>
      <c r="D115" s="32" t="s">
        <v>716</v>
      </c>
      <c r="E115" s="109" t="s">
        <v>477</v>
      </c>
      <c r="F115" s="107"/>
      <c r="G115" s="107">
        <v>1</v>
      </c>
    </row>
    <row r="116" spans="1:7" x14ac:dyDescent="0.25">
      <c r="A116" s="36">
        <v>105</v>
      </c>
      <c r="B116" s="105">
        <v>2</v>
      </c>
      <c r="C116" s="32">
        <v>500150</v>
      </c>
      <c r="D116" s="32">
        <v>413001</v>
      </c>
      <c r="E116" s="109" t="s">
        <v>478</v>
      </c>
      <c r="F116" s="107"/>
      <c r="G116" s="107" t="s">
        <v>78</v>
      </c>
    </row>
    <row r="117" spans="1:7" x14ac:dyDescent="0.25">
      <c r="A117" s="36">
        <v>106</v>
      </c>
      <c r="B117" s="105">
        <v>2</v>
      </c>
      <c r="C117" s="32">
        <v>500145</v>
      </c>
      <c r="D117" s="32">
        <v>192101</v>
      </c>
      <c r="E117" s="109" t="s">
        <v>479</v>
      </c>
      <c r="F117" s="107"/>
      <c r="G117" s="107" t="s">
        <v>78</v>
      </c>
    </row>
    <row r="118" spans="1:7" x14ac:dyDescent="0.25">
      <c r="A118" s="36">
        <v>107</v>
      </c>
      <c r="B118" s="105">
        <v>2</v>
      </c>
      <c r="C118" s="32">
        <v>500140</v>
      </c>
      <c r="D118" s="32" t="s">
        <v>717</v>
      </c>
      <c r="E118" s="109" t="s">
        <v>480</v>
      </c>
      <c r="F118" s="107"/>
      <c r="G118" s="107" t="s">
        <v>78</v>
      </c>
    </row>
    <row r="119" spans="1:7" x14ac:dyDescent="0.25">
      <c r="A119" s="36">
        <v>108</v>
      </c>
      <c r="B119" s="105">
        <v>1</v>
      </c>
      <c r="C119" s="32">
        <v>500223</v>
      </c>
      <c r="D119" s="32">
        <v>551101</v>
      </c>
      <c r="E119" s="109" t="s">
        <v>726</v>
      </c>
      <c r="F119" s="107"/>
      <c r="G119" s="107">
        <v>1</v>
      </c>
    </row>
    <row r="120" spans="1:7" x14ac:dyDescent="0.25">
      <c r="A120" s="36">
        <v>109</v>
      </c>
      <c r="B120" s="105">
        <v>1</v>
      </c>
      <c r="C120" s="32">
        <v>500228</v>
      </c>
      <c r="D120" s="32" t="s">
        <v>1692</v>
      </c>
      <c r="E120" s="109" t="s">
        <v>727</v>
      </c>
      <c r="F120" s="107"/>
      <c r="G120" s="107">
        <v>1</v>
      </c>
    </row>
    <row r="121" spans="1:7" x14ac:dyDescent="0.25">
      <c r="A121" s="36">
        <v>110</v>
      </c>
      <c r="B121" s="105">
        <v>2</v>
      </c>
      <c r="C121" s="32">
        <v>501006</v>
      </c>
      <c r="D121" s="32">
        <v>100601</v>
      </c>
      <c r="E121" s="109" t="s">
        <v>225</v>
      </c>
      <c r="F121" s="107"/>
      <c r="G121" s="47" t="s">
        <v>78</v>
      </c>
    </row>
    <row r="122" spans="1:7" ht="30" x14ac:dyDescent="0.25">
      <c r="A122" s="36">
        <v>111</v>
      </c>
      <c r="B122" s="105">
        <v>3</v>
      </c>
      <c r="C122" s="32">
        <v>508915</v>
      </c>
      <c r="D122" s="32">
        <v>891801</v>
      </c>
      <c r="E122" s="109" t="s">
        <v>728</v>
      </c>
      <c r="F122" s="107"/>
      <c r="G122" s="107">
        <v>3</v>
      </c>
    </row>
    <row r="123" spans="1:7" ht="45" x14ac:dyDescent="0.25">
      <c r="A123" s="36">
        <v>112</v>
      </c>
      <c r="B123" s="105">
        <v>3</v>
      </c>
      <c r="C123" s="32">
        <v>508801</v>
      </c>
      <c r="D123" s="32">
        <v>880101</v>
      </c>
      <c r="E123" s="109" t="s">
        <v>729</v>
      </c>
      <c r="F123" s="107"/>
      <c r="G123" s="107">
        <v>3</v>
      </c>
    </row>
  </sheetData>
  <autoFilter ref="A11:G123" xr:uid="{0C6149F8-7AAE-4EAA-9D65-2A105D01355C}"/>
  <mergeCells count="3">
    <mergeCell ref="F3:G3"/>
    <mergeCell ref="D4:G4"/>
    <mergeCell ref="A10:G10"/>
  </mergeCells>
  <conditionalFormatting sqref="C119:D120">
    <cfRule type="duplicateValues" dxfId="81" priority="17"/>
  </conditionalFormatting>
  <conditionalFormatting sqref="D119:D120">
    <cfRule type="duplicateValues" dxfId="80" priority="16"/>
  </conditionalFormatting>
  <conditionalFormatting sqref="D119:D120">
    <cfRule type="duplicateValues" dxfId="79" priority="15"/>
  </conditionalFormatting>
  <conditionalFormatting sqref="D113:D118">
    <cfRule type="duplicateValues" dxfId="78" priority="912"/>
  </conditionalFormatting>
  <conditionalFormatting sqref="D122:D123">
    <cfRule type="duplicateValues" dxfId="77" priority="4"/>
  </conditionalFormatting>
  <conditionalFormatting sqref="D122:D123">
    <cfRule type="duplicateValues" dxfId="76" priority="5"/>
  </conditionalFormatting>
  <conditionalFormatting sqref="C121:D121">
    <cfRule type="duplicateValues" dxfId="75" priority="9"/>
  </conditionalFormatting>
  <conditionalFormatting sqref="D121">
    <cfRule type="duplicateValues" dxfId="74" priority="8"/>
  </conditionalFormatting>
  <conditionalFormatting sqref="D121">
    <cfRule type="duplicateValues" dxfId="73" priority="7"/>
  </conditionalFormatting>
  <conditionalFormatting sqref="C122:D123">
    <cfRule type="duplicateValues" dxfId="72" priority="6"/>
  </conditionalFormatting>
  <conditionalFormatting sqref="A1">
    <cfRule type="duplicateValues" dxfId="71" priority="3"/>
  </conditionalFormatting>
  <conditionalFormatting sqref="D1:D1048576">
    <cfRule type="duplicateValues" dxfId="70" priority="2"/>
  </conditionalFormatting>
  <conditionalFormatting sqref="A2">
    <cfRule type="duplicateValues" dxfId="69" priority="1"/>
  </conditionalFormatting>
  <conditionalFormatting sqref="D1:D118">
    <cfRule type="duplicateValues" dxfId="68" priority="931"/>
  </conditionalFormatting>
  <conditionalFormatting sqref="C1:D118">
    <cfRule type="duplicateValues" dxfId="67" priority="93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E24" sqref="E24"/>
    </sheetView>
  </sheetViews>
  <sheetFormatPr defaultColWidth="9.140625" defaultRowHeight="15" x14ac:dyDescent="0.25"/>
  <cols>
    <col min="1" max="2" width="9.140625" style="41"/>
    <col min="3" max="3" width="12.42578125" style="41" customWidth="1"/>
    <col min="4" max="4" width="9.140625" style="101"/>
    <col min="5" max="5" width="79.5703125" style="41" customWidth="1"/>
    <col min="6" max="6" width="14.5703125" style="31" customWidth="1"/>
    <col min="7" max="16384" width="9.140625" style="41"/>
  </cols>
  <sheetData>
    <row r="1" spans="1:6" s="96" customFormat="1" x14ac:dyDescent="0.25">
      <c r="A1" s="95" t="s">
        <v>730</v>
      </c>
      <c r="B1" s="41"/>
      <c r="C1" s="41"/>
      <c r="D1" s="80"/>
      <c r="E1" s="80"/>
      <c r="F1" s="72"/>
    </row>
    <row r="2" spans="1:6" s="96" customFormat="1" x14ac:dyDescent="0.25">
      <c r="A2" s="97" t="s">
        <v>1690</v>
      </c>
      <c r="B2" s="41"/>
      <c r="C2" s="41"/>
      <c r="D2" s="80"/>
      <c r="E2" s="80"/>
      <c r="F2" s="72"/>
    </row>
    <row r="3" spans="1:6" x14ac:dyDescent="0.25">
      <c r="A3" s="97"/>
      <c r="C3" s="80"/>
      <c r="D3" s="80"/>
      <c r="E3" s="80"/>
    </row>
    <row r="4" spans="1:6" x14ac:dyDescent="0.25">
      <c r="D4" s="72"/>
      <c r="F4" s="7" t="s">
        <v>58</v>
      </c>
    </row>
    <row r="5" spans="1:6" x14ac:dyDescent="0.25">
      <c r="D5" s="72"/>
      <c r="F5" s="7" t="s">
        <v>11</v>
      </c>
    </row>
    <row r="6" spans="1:6" x14ac:dyDescent="0.25">
      <c r="D6" s="72"/>
      <c r="F6" s="81" t="s">
        <v>731</v>
      </c>
    </row>
    <row r="7" spans="1:6" x14ac:dyDescent="0.25">
      <c r="D7" s="72"/>
      <c r="F7" s="81" t="s">
        <v>1691</v>
      </c>
    </row>
    <row r="8" spans="1:6" x14ac:dyDescent="0.25">
      <c r="D8" s="72"/>
      <c r="E8" s="100"/>
    </row>
    <row r="9" spans="1:6" ht="34.5" customHeight="1" x14ac:dyDescent="0.25">
      <c r="A9" s="240" t="s">
        <v>56</v>
      </c>
      <c r="B9" s="240"/>
      <c r="C9" s="240"/>
      <c r="D9" s="240"/>
      <c r="E9" s="240"/>
      <c r="F9" s="240"/>
    </row>
    <row r="10" spans="1:6" ht="55.5" customHeight="1" x14ac:dyDescent="0.25">
      <c r="A10" s="76" t="s">
        <v>22</v>
      </c>
      <c r="B10" s="77" t="s">
        <v>55</v>
      </c>
      <c r="C10" s="76" t="s">
        <v>43</v>
      </c>
      <c r="D10" s="78" t="s">
        <v>41</v>
      </c>
      <c r="E10" s="76" t="s">
        <v>42</v>
      </c>
      <c r="F10" s="155" t="s">
        <v>66</v>
      </c>
    </row>
    <row r="11" spans="1:6" x14ac:dyDescent="0.25">
      <c r="A11" s="5">
        <v>1</v>
      </c>
      <c r="B11" s="43" t="s">
        <v>51</v>
      </c>
      <c r="C11" s="5">
        <v>501501</v>
      </c>
      <c r="D11" s="14">
        <v>150101</v>
      </c>
      <c r="E11" s="79" t="s">
        <v>406</v>
      </c>
      <c r="F11" s="33" t="s">
        <v>162</v>
      </c>
    </row>
    <row r="12" spans="1:6" x14ac:dyDescent="0.25">
      <c r="A12" s="5">
        <v>2</v>
      </c>
      <c r="B12" s="43" t="s">
        <v>51</v>
      </c>
      <c r="C12" s="5">
        <v>502801</v>
      </c>
      <c r="D12" s="14">
        <v>280101</v>
      </c>
      <c r="E12" s="79" t="s">
        <v>377</v>
      </c>
      <c r="F12" s="32" t="s">
        <v>162</v>
      </c>
    </row>
    <row r="13" spans="1:6" x14ac:dyDescent="0.25">
      <c r="A13" s="5">
        <v>3</v>
      </c>
      <c r="B13" s="43" t="s">
        <v>51</v>
      </c>
      <c r="C13" s="5">
        <v>504101</v>
      </c>
      <c r="D13" s="14">
        <v>410101</v>
      </c>
      <c r="E13" s="79" t="s">
        <v>392</v>
      </c>
      <c r="F13" s="32" t="s">
        <v>162</v>
      </c>
    </row>
    <row r="14" spans="1:6" x14ac:dyDescent="0.25">
      <c r="A14" s="5">
        <v>4</v>
      </c>
      <c r="B14" s="43" t="s">
        <v>51</v>
      </c>
      <c r="C14" s="5">
        <v>503001</v>
      </c>
      <c r="D14" s="14">
        <v>300101</v>
      </c>
      <c r="E14" s="79" t="s">
        <v>381</v>
      </c>
      <c r="F14" s="32" t="s">
        <v>162</v>
      </c>
    </row>
    <row r="15" spans="1:6" x14ac:dyDescent="0.25">
      <c r="A15" s="5">
        <v>5</v>
      </c>
      <c r="B15" s="43" t="s">
        <v>51</v>
      </c>
      <c r="C15" s="43">
        <v>505001</v>
      </c>
      <c r="D15" s="38">
        <v>500101</v>
      </c>
      <c r="E15" s="39" t="s">
        <v>463</v>
      </c>
      <c r="F15" s="32" t="s">
        <v>162</v>
      </c>
    </row>
    <row r="16" spans="1:6" x14ac:dyDescent="0.25">
      <c r="A16" s="5">
        <v>6</v>
      </c>
      <c r="B16" s="43" t="s">
        <v>51</v>
      </c>
      <c r="C16" s="5">
        <v>500002</v>
      </c>
      <c r="D16" s="14">
        <v>334801</v>
      </c>
      <c r="E16" s="79" t="s">
        <v>383</v>
      </c>
      <c r="F16" s="32" t="s">
        <v>162</v>
      </c>
    </row>
    <row r="17" spans="1:6" x14ac:dyDescent="0.25">
      <c r="A17" s="5">
        <v>7</v>
      </c>
      <c r="B17" s="43" t="s">
        <v>51</v>
      </c>
      <c r="C17" s="5">
        <v>503901</v>
      </c>
      <c r="D17" s="14">
        <v>390101</v>
      </c>
      <c r="E17" s="79" t="s">
        <v>389</v>
      </c>
      <c r="F17" s="32" t="s">
        <v>162</v>
      </c>
    </row>
    <row r="18" spans="1:6" x14ac:dyDescent="0.25">
      <c r="A18" s="5">
        <v>8</v>
      </c>
      <c r="B18" s="43" t="s">
        <v>51</v>
      </c>
      <c r="C18" s="5">
        <v>501001</v>
      </c>
      <c r="D18" s="14">
        <v>100101</v>
      </c>
      <c r="E18" s="79" t="s">
        <v>346</v>
      </c>
      <c r="F18" s="32" t="s">
        <v>162</v>
      </c>
    </row>
    <row r="19" spans="1:6" x14ac:dyDescent="0.25">
      <c r="A19" s="5">
        <v>9</v>
      </c>
      <c r="B19" s="43" t="s">
        <v>51</v>
      </c>
      <c r="C19" s="5">
        <v>502630</v>
      </c>
      <c r="D19" s="49">
        <v>263001</v>
      </c>
      <c r="E19" s="79" t="s">
        <v>69</v>
      </c>
      <c r="F19" s="32" t="s">
        <v>162</v>
      </c>
    </row>
    <row r="20" spans="1:6" x14ac:dyDescent="0.25">
      <c r="A20" s="5">
        <v>10</v>
      </c>
      <c r="B20" s="43" t="s">
        <v>51</v>
      </c>
      <c r="C20" s="5">
        <v>502606</v>
      </c>
      <c r="D20" s="14">
        <v>262101</v>
      </c>
      <c r="E20" s="79" t="s">
        <v>44</v>
      </c>
      <c r="F20" s="32" t="s">
        <v>162</v>
      </c>
    </row>
    <row r="21" spans="1:6" ht="25.5" x14ac:dyDescent="0.25">
      <c r="A21" s="5">
        <v>11</v>
      </c>
      <c r="B21" s="43" t="s">
        <v>51</v>
      </c>
      <c r="C21" s="5">
        <v>503814</v>
      </c>
      <c r="D21" s="14">
        <v>381401</v>
      </c>
      <c r="E21" s="79" t="s">
        <v>387</v>
      </c>
      <c r="F21" s="32" t="s">
        <v>162</v>
      </c>
    </row>
    <row r="22" spans="1:6" x14ac:dyDescent="0.25">
      <c r="A22" s="5">
        <v>12</v>
      </c>
      <c r="B22" s="43" t="s">
        <v>51</v>
      </c>
      <c r="C22" s="43">
        <v>500054</v>
      </c>
      <c r="D22" s="38">
        <v>191901</v>
      </c>
      <c r="E22" s="79" t="s">
        <v>365</v>
      </c>
      <c r="F22" s="32" t="s">
        <v>162</v>
      </c>
    </row>
    <row r="23" spans="1:6" x14ac:dyDescent="0.25">
      <c r="A23" s="5">
        <v>13</v>
      </c>
      <c r="B23" s="43" t="s">
        <v>51</v>
      </c>
      <c r="C23" s="5">
        <v>502401</v>
      </c>
      <c r="D23" s="14">
        <v>240101</v>
      </c>
      <c r="E23" s="79" t="s">
        <v>373</v>
      </c>
      <c r="F23" s="32" t="s">
        <v>162</v>
      </c>
    </row>
    <row r="24" spans="1:6" x14ac:dyDescent="0.25">
      <c r="A24" s="5">
        <v>14</v>
      </c>
      <c r="B24" s="43" t="s">
        <v>51</v>
      </c>
      <c r="C24" s="5">
        <v>500601</v>
      </c>
      <c r="D24" s="49">
        <v>60101</v>
      </c>
      <c r="E24" s="79" t="s">
        <v>345</v>
      </c>
      <c r="F24" s="32" t="s">
        <v>162</v>
      </c>
    </row>
    <row r="25" spans="1:6" x14ac:dyDescent="0.25">
      <c r="A25" s="5">
        <v>15</v>
      </c>
      <c r="B25" s="43" t="s">
        <v>51</v>
      </c>
      <c r="C25" s="5">
        <v>502101</v>
      </c>
      <c r="D25" s="14">
        <v>210101</v>
      </c>
      <c r="E25" s="79" t="s">
        <v>353</v>
      </c>
      <c r="F25" s="32" t="s">
        <v>162</v>
      </c>
    </row>
    <row r="26" spans="1:6" ht="25.5" x14ac:dyDescent="0.25">
      <c r="A26" s="5">
        <v>16</v>
      </c>
      <c r="B26" s="43" t="s">
        <v>51</v>
      </c>
      <c r="C26" s="43">
        <v>503630</v>
      </c>
      <c r="D26" s="38">
        <v>363001</v>
      </c>
      <c r="E26" s="39" t="s">
        <v>198</v>
      </c>
      <c r="F26" s="32" t="s">
        <v>162</v>
      </c>
    </row>
    <row r="27" spans="1:6" x14ac:dyDescent="0.25">
      <c r="A27" s="5">
        <v>17</v>
      </c>
      <c r="B27" s="43" t="s">
        <v>51</v>
      </c>
      <c r="C27" s="5">
        <v>504615</v>
      </c>
      <c r="D27" s="14">
        <v>461501</v>
      </c>
      <c r="E27" s="79" t="s">
        <v>397</v>
      </c>
      <c r="F27" s="32" t="s">
        <v>162</v>
      </c>
    </row>
    <row r="28" spans="1:6" x14ac:dyDescent="0.25">
      <c r="A28" s="5">
        <v>18</v>
      </c>
      <c r="B28" s="43" t="s">
        <v>51</v>
      </c>
      <c r="C28" s="5">
        <v>502916</v>
      </c>
      <c r="D28" s="49">
        <v>291601</v>
      </c>
      <c r="E28" s="79" t="s">
        <v>379</v>
      </c>
      <c r="F28" s="32" t="s">
        <v>162</v>
      </c>
    </row>
    <row r="29" spans="1:6" x14ac:dyDescent="0.25">
      <c r="A29" s="5">
        <v>19</v>
      </c>
      <c r="B29" s="43" t="s">
        <v>51</v>
      </c>
      <c r="C29" s="5">
        <v>502910</v>
      </c>
      <c r="D29" s="14">
        <v>291201</v>
      </c>
      <c r="E29" s="79" t="s">
        <v>40</v>
      </c>
      <c r="F29" s="32" t="s">
        <v>162</v>
      </c>
    </row>
    <row r="30" spans="1:6" x14ac:dyDescent="0.25">
      <c r="A30" s="5">
        <v>20</v>
      </c>
      <c r="B30" s="43" t="s">
        <v>51</v>
      </c>
      <c r="C30" s="5">
        <v>503133</v>
      </c>
      <c r="D30" s="49">
        <v>313301</v>
      </c>
      <c r="E30" s="79" t="s">
        <v>75</v>
      </c>
      <c r="F30" s="32" t="s">
        <v>162</v>
      </c>
    </row>
    <row r="31" spans="1:6" x14ac:dyDescent="0.25">
      <c r="A31" s="5">
        <v>21</v>
      </c>
      <c r="B31" s="43" t="s">
        <v>51</v>
      </c>
      <c r="C31" s="5">
        <v>500416</v>
      </c>
      <c r="D31" s="49">
        <v>41601</v>
      </c>
      <c r="E31" s="79" t="s">
        <v>349</v>
      </c>
      <c r="F31" s="32" t="s">
        <v>162</v>
      </c>
    </row>
    <row r="32" spans="1:6" x14ac:dyDescent="0.25">
      <c r="A32" s="5">
        <v>22</v>
      </c>
      <c r="B32" s="43" t="s">
        <v>51</v>
      </c>
      <c r="C32" s="5">
        <v>501701</v>
      </c>
      <c r="D32" s="14">
        <v>170101</v>
      </c>
      <c r="E32" s="79" t="s">
        <v>363</v>
      </c>
      <c r="F32" s="32" t="s">
        <v>162</v>
      </c>
    </row>
    <row r="33" spans="1:6" ht="25.5" x14ac:dyDescent="0.25">
      <c r="A33" s="5">
        <v>23</v>
      </c>
      <c r="B33" s="43" t="s">
        <v>51</v>
      </c>
      <c r="C33" s="5">
        <v>504507</v>
      </c>
      <c r="D33" s="14">
        <v>450701</v>
      </c>
      <c r="E33" s="79" t="s">
        <v>395</v>
      </c>
      <c r="F33" s="46" t="s">
        <v>162</v>
      </c>
    </row>
    <row r="34" spans="1:6" x14ac:dyDescent="0.25">
      <c r="A34" s="5">
        <v>24</v>
      </c>
      <c r="B34" s="43" t="s">
        <v>51</v>
      </c>
      <c r="C34" s="5">
        <v>505501</v>
      </c>
      <c r="D34" s="14">
        <v>550101</v>
      </c>
      <c r="E34" s="79" t="s">
        <v>405</v>
      </c>
      <c r="F34" s="32" t="s">
        <v>162</v>
      </c>
    </row>
    <row r="35" spans="1:6" x14ac:dyDescent="0.25">
      <c r="A35" s="5">
        <v>25</v>
      </c>
      <c r="B35" s="43" t="s">
        <v>51</v>
      </c>
      <c r="C35" s="43">
        <v>500055</v>
      </c>
      <c r="D35" s="38">
        <v>202401</v>
      </c>
      <c r="E35" s="79" t="s">
        <v>369</v>
      </c>
      <c r="F35" s="32" t="s">
        <v>162</v>
      </c>
    </row>
    <row r="36" spans="1:6" ht="25.5" x14ac:dyDescent="0.25">
      <c r="A36" s="5">
        <v>26</v>
      </c>
      <c r="B36" s="43" t="s">
        <v>51</v>
      </c>
      <c r="C36" s="5">
        <v>509901</v>
      </c>
      <c r="D36" s="14">
        <v>990101</v>
      </c>
      <c r="E36" s="79" t="s">
        <v>45</v>
      </c>
      <c r="F36" s="32" t="s">
        <v>162</v>
      </c>
    </row>
    <row r="37" spans="1:6" ht="25.5" x14ac:dyDescent="0.25">
      <c r="A37" s="5">
        <v>27</v>
      </c>
      <c r="B37" s="43" t="s">
        <v>51</v>
      </c>
      <c r="C37" s="5">
        <v>509903</v>
      </c>
      <c r="D37" s="14">
        <v>990301</v>
      </c>
      <c r="E37" s="79" t="s">
        <v>46</v>
      </c>
      <c r="F37" s="32" t="s">
        <v>162</v>
      </c>
    </row>
    <row r="38" spans="1:6" x14ac:dyDescent="0.25">
      <c r="A38" s="5">
        <v>28</v>
      </c>
      <c r="B38" s="43" t="s">
        <v>51</v>
      </c>
      <c r="C38" s="5">
        <v>509905</v>
      </c>
      <c r="D38" s="14">
        <v>990501</v>
      </c>
      <c r="E38" s="79" t="s">
        <v>47</v>
      </c>
      <c r="F38" s="32" t="s">
        <v>162</v>
      </c>
    </row>
    <row r="39" spans="1:6" ht="38.25" x14ac:dyDescent="0.25">
      <c r="A39" s="5">
        <v>29</v>
      </c>
      <c r="B39" s="43" t="s">
        <v>51</v>
      </c>
      <c r="C39" s="5">
        <v>509907</v>
      </c>
      <c r="D39" s="14">
        <v>990701</v>
      </c>
      <c r="E39" s="75" t="s">
        <v>197</v>
      </c>
      <c r="F39" s="32" t="s">
        <v>162</v>
      </c>
    </row>
    <row r="40" spans="1:6" x14ac:dyDescent="0.25">
      <c r="A40" s="5">
        <v>30</v>
      </c>
      <c r="B40" s="43" t="s">
        <v>51</v>
      </c>
      <c r="C40" s="5">
        <v>509909</v>
      </c>
      <c r="D40" s="14">
        <v>990901</v>
      </c>
      <c r="E40" s="79" t="s">
        <v>48</v>
      </c>
      <c r="F40" s="32" t="s">
        <v>162</v>
      </c>
    </row>
    <row r="41" spans="1:6" ht="18" customHeight="1" x14ac:dyDescent="0.25">
      <c r="A41" s="5">
        <v>31</v>
      </c>
      <c r="B41" s="43" t="s">
        <v>51</v>
      </c>
      <c r="C41" s="5">
        <v>505112</v>
      </c>
      <c r="D41" s="10">
        <v>510112</v>
      </c>
      <c r="E41" s="39" t="s">
        <v>399</v>
      </c>
      <c r="F41" s="32" t="s">
        <v>162</v>
      </c>
    </row>
    <row r="42" spans="1:6" ht="25.5" x14ac:dyDescent="0.25">
      <c r="A42" s="5">
        <v>32</v>
      </c>
      <c r="B42" s="43" t="s">
        <v>51</v>
      </c>
      <c r="C42" s="37">
        <v>502102</v>
      </c>
      <c r="D42" s="38">
        <v>210102</v>
      </c>
      <c r="E42" s="75" t="s">
        <v>0</v>
      </c>
      <c r="F42" s="32" t="s">
        <v>162</v>
      </c>
    </row>
    <row r="43" spans="1:6" ht="39" customHeight="1" x14ac:dyDescent="0.25">
      <c r="A43" s="5">
        <v>33</v>
      </c>
      <c r="B43" s="43" t="s">
        <v>51</v>
      </c>
      <c r="C43" s="37">
        <v>509902</v>
      </c>
      <c r="D43" s="38">
        <v>990201</v>
      </c>
      <c r="E43" s="75" t="s">
        <v>446</v>
      </c>
      <c r="F43" s="32" t="s">
        <v>162</v>
      </c>
    </row>
    <row r="44" spans="1:6" ht="25.5" x14ac:dyDescent="0.25">
      <c r="A44" s="5">
        <v>34</v>
      </c>
      <c r="B44" s="43" t="s">
        <v>51</v>
      </c>
      <c r="C44" s="37">
        <v>505426</v>
      </c>
      <c r="D44" s="38">
        <v>542601</v>
      </c>
      <c r="E44" s="75" t="s">
        <v>37</v>
      </c>
      <c r="F44" s="32" t="s">
        <v>162</v>
      </c>
    </row>
    <row r="45" spans="1:6" ht="25.5" x14ac:dyDescent="0.25">
      <c r="A45" s="5">
        <v>35</v>
      </c>
      <c r="B45" s="43" t="s">
        <v>51</v>
      </c>
      <c r="C45" s="37">
        <v>501914</v>
      </c>
      <c r="D45" s="38">
        <v>191401</v>
      </c>
      <c r="E45" s="75" t="s">
        <v>36</v>
      </c>
      <c r="F45" s="32" t="s">
        <v>162</v>
      </c>
    </row>
    <row r="46" spans="1:6" x14ac:dyDescent="0.25">
      <c r="A46" s="5">
        <v>36</v>
      </c>
      <c r="B46" s="43" t="s">
        <v>51</v>
      </c>
      <c r="C46" s="43">
        <v>503624</v>
      </c>
      <c r="D46" s="43">
        <v>362701</v>
      </c>
      <c r="E46" s="39" t="s">
        <v>723</v>
      </c>
      <c r="F46" s="46" t="s">
        <v>162</v>
      </c>
    </row>
    <row r="47" spans="1:6" ht="25.5" x14ac:dyDescent="0.25">
      <c r="A47" s="5">
        <v>37</v>
      </c>
      <c r="B47" s="43" t="s">
        <v>51</v>
      </c>
      <c r="C47" s="43">
        <v>503602</v>
      </c>
      <c r="D47" s="43">
        <v>360201</v>
      </c>
      <c r="E47" s="39" t="s">
        <v>385</v>
      </c>
      <c r="F47" s="46" t="s">
        <v>162</v>
      </c>
    </row>
  </sheetData>
  <autoFilter ref="A10:F46" xr:uid="{00000000-0009-0000-0000-000003000000}"/>
  <mergeCells count="1">
    <mergeCell ref="A9:F9"/>
  </mergeCells>
  <conditionalFormatting sqref="B41 B40:E40 B26 B36:E38 B35 E35 A10:E12 B27:E30 B32:E34 B18:E21 B23:E25 B13:E14 A13:A47">
    <cfRule type="cellIs" dxfId="66" priority="51" operator="lessThan">
      <formula>0</formula>
    </cfRule>
  </conditionalFormatting>
  <conditionalFormatting sqref="D4:D8">
    <cfRule type="duplicateValues" dxfId="65" priority="49"/>
    <cfRule type="duplicateValues" dxfId="64" priority="50"/>
  </conditionalFormatting>
  <conditionalFormatting sqref="D4:D8">
    <cfRule type="duplicateValues" dxfId="63" priority="48"/>
  </conditionalFormatting>
  <conditionalFormatting sqref="D41">
    <cfRule type="duplicateValues" dxfId="62" priority="46"/>
    <cfRule type="duplicateValues" dxfId="61" priority="47"/>
  </conditionalFormatting>
  <conditionalFormatting sqref="D41">
    <cfRule type="duplicateValues" dxfId="60" priority="45"/>
  </conditionalFormatting>
  <conditionalFormatting sqref="D42">
    <cfRule type="duplicateValues" dxfId="59" priority="35"/>
  </conditionalFormatting>
  <conditionalFormatting sqref="E42">
    <cfRule type="duplicateValues" dxfId="58" priority="36"/>
  </conditionalFormatting>
  <conditionalFormatting sqref="C42">
    <cfRule type="duplicateValues" dxfId="57" priority="37"/>
  </conditionalFormatting>
  <conditionalFormatting sqref="B42">
    <cfRule type="cellIs" dxfId="56" priority="34" operator="lessThan">
      <formula>0</formula>
    </cfRule>
  </conditionalFormatting>
  <conditionalFormatting sqref="D43">
    <cfRule type="duplicateValues" dxfId="55" priority="32"/>
  </conditionalFormatting>
  <conditionalFormatting sqref="C43">
    <cfRule type="duplicateValues" dxfId="54" priority="33"/>
  </conditionalFormatting>
  <conditionalFormatting sqref="D44:D45">
    <cfRule type="duplicateValues" dxfId="53" priority="29"/>
  </conditionalFormatting>
  <conditionalFormatting sqref="E44:E45">
    <cfRule type="duplicateValues" dxfId="52" priority="30"/>
  </conditionalFormatting>
  <conditionalFormatting sqref="C44:C45">
    <cfRule type="duplicateValues" dxfId="51" priority="31"/>
  </conditionalFormatting>
  <conditionalFormatting sqref="B45">
    <cfRule type="cellIs" dxfId="50" priority="26" operator="lessThan">
      <formula>0</formula>
    </cfRule>
  </conditionalFormatting>
  <conditionalFormatting sqref="B43:B44">
    <cfRule type="cellIs" dxfId="49" priority="27" operator="lessThan">
      <formula>0</formula>
    </cfRule>
  </conditionalFormatting>
  <conditionalFormatting sqref="B39:D39">
    <cfRule type="cellIs" dxfId="48" priority="23" operator="lessThan">
      <formula>0</formula>
    </cfRule>
  </conditionalFormatting>
  <conditionalFormatting sqref="E39">
    <cfRule type="duplicateValues" dxfId="47" priority="20"/>
  </conditionalFormatting>
  <conditionalFormatting sqref="B16:E16">
    <cfRule type="cellIs" dxfId="46" priority="19" operator="lessThan">
      <formula>0</formula>
    </cfRule>
  </conditionalFormatting>
  <conditionalFormatting sqref="B22 E22">
    <cfRule type="cellIs" dxfId="45" priority="18" operator="lessThan">
      <formula>0</formula>
    </cfRule>
  </conditionalFormatting>
  <conditionalFormatting sqref="B17:E17">
    <cfRule type="cellIs" dxfId="44" priority="17" operator="lessThan">
      <formula>0</formula>
    </cfRule>
  </conditionalFormatting>
  <conditionalFormatting sqref="B15">
    <cfRule type="cellIs" dxfId="43" priority="16" operator="lessThan">
      <formula>0</formula>
    </cfRule>
  </conditionalFormatting>
  <conditionalFormatting sqref="B31:E31">
    <cfRule type="cellIs" dxfId="42" priority="15" operator="lessThan">
      <formula>0</formula>
    </cfRule>
  </conditionalFormatting>
  <conditionalFormatting sqref="B46:B47">
    <cfRule type="cellIs" dxfId="41" priority="8" operator="lessThan">
      <formula>0</formula>
    </cfRule>
  </conditionalFormatting>
  <conditionalFormatting sqref="A1">
    <cfRule type="duplicateValues" dxfId="40" priority="5"/>
  </conditionalFormatting>
  <conditionalFormatting sqref="D2">
    <cfRule type="duplicateValues" dxfId="39" priority="2"/>
  </conditionalFormatting>
  <conditionalFormatting sqref="A2">
    <cfRule type="duplicateValues" dxfId="38" priority="1"/>
  </conditionalFormatting>
  <conditionalFormatting sqref="D2">
    <cfRule type="duplicateValues" dxfId="37" priority="3"/>
  </conditionalFormatting>
  <conditionalFormatting sqref="C2:D2">
    <cfRule type="duplicateValues" dxfId="36" priority="4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16CD4-E19A-4C25-B9EE-B22058B9F344}">
  <sheetPr>
    <pageSetUpPr fitToPage="1"/>
  </sheetPr>
  <dimension ref="A1:N483"/>
  <sheetViews>
    <sheetView zoomScale="70" zoomScaleNormal="70" workbookViewId="0">
      <pane xSplit="3" ySplit="13" topLeftCell="D14" activePane="bottomRight" state="frozen"/>
      <selection activeCell="E24" sqref="E24"/>
      <selection pane="topRight" activeCell="E24" sqref="E24"/>
      <selection pane="bottomLeft" activeCell="E24" sqref="E24"/>
      <selection pane="bottomRight" activeCell="F19" sqref="F19"/>
    </sheetView>
  </sheetViews>
  <sheetFormatPr defaultColWidth="9.140625" defaultRowHeight="15" x14ac:dyDescent="0.25"/>
  <cols>
    <col min="1" max="1" width="17" style="42" customWidth="1"/>
    <col min="2" max="2" width="19.140625" style="42" customWidth="1"/>
    <col min="3" max="3" width="84.140625" style="41" customWidth="1"/>
    <col min="4" max="4" width="14.28515625" style="178" customWidth="1"/>
    <col min="5" max="5" width="14.5703125" style="178" customWidth="1"/>
    <col min="6" max="6" width="14.7109375" style="178" customWidth="1"/>
    <col min="7" max="7" width="15.7109375" style="178" customWidth="1"/>
    <col min="8" max="8" width="16.140625" style="178" customWidth="1"/>
    <col min="9" max="9" width="28.28515625" style="41" customWidth="1"/>
    <col min="10" max="10" width="18.85546875" style="127" customWidth="1"/>
    <col min="11" max="12" width="18.85546875" style="41" customWidth="1"/>
    <col min="13" max="13" width="18.42578125" style="128" customWidth="1"/>
    <col min="14" max="14" width="21.140625" style="65" customWidth="1"/>
    <col min="15" max="16384" width="9.140625" style="41"/>
  </cols>
  <sheetData>
    <row r="1" spans="1:14" x14ac:dyDescent="0.25">
      <c r="A1" s="95" t="s">
        <v>730</v>
      </c>
      <c r="B1" s="95"/>
      <c r="C1" s="68"/>
      <c r="D1" s="173"/>
      <c r="E1" s="173"/>
      <c r="F1" s="174"/>
      <c r="G1" s="174"/>
      <c r="H1" s="175"/>
      <c r="I1" s="119"/>
      <c r="J1" s="120"/>
      <c r="K1" s="119"/>
      <c r="L1" s="119"/>
      <c r="M1" s="121"/>
      <c r="N1" s="122"/>
    </row>
    <row r="2" spans="1:14" s="96" customFormat="1" x14ac:dyDescent="0.25">
      <c r="A2" s="97" t="s">
        <v>1690</v>
      </c>
      <c r="B2" s="41"/>
      <c r="C2" s="41"/>
      <c r="D2" s="80"/>
      <c r="E2" s="80"/>
      <c r="F2" s="173"/>
      <c r="G2" s="176"/>
      <c r="H2" s="176"/>
    </row>
    <row r="3" spans="1:14" x14ac:dyDescent="0.25">
      <c r="A3" s="102"/>
      <c r="B3" s="102"/>
      <c r="C3" s="99"/>
      <c r="D3" s="177"/>
      <c r="E3" s="177"/>
      <c r="F3" s="177"/>
      <c r="G3" s="177"/>
      <c r="H3" s="177"/>
      <c r="I3" s="123"/>
      <c r="J3" s="124"/>
      <c r="K3" s="123"/>
      <c r="L3" s="123"/>
      <c r="M3" s="125"/>
      <c r="N3" s="126"/>
    </row>
    <row r="5" spans="1:14" x14ac:dyDescent="0.25">
      <c r="I5" s="7"/>
      <c r="J5" s="92"/>
      <c r="K5" s="7"/>
      <c r="L5" s="7"/>
      <c r="M5" s="66"/>
      <c r="N5" s="67" t="s">
        <v>145</v>
      </c>
    </row>
    <row r="6" spans="1:14" x14ac:dyDescent="0.25">
      <c r="I6" s="7"/>
      <c r="J6" s="92"/>
      <c r="K6" s="7"/>
      <c r="L6" s="7"/>
      <c r="M6" s="66"/>
      <c r="N6" s="67" t="s">
        <v>11</v>
      </c>
    </row>
    <row r="7" spans="1:14" x14ac:dyDescent="0.25">
      <c r="I7" s="7"/>
      <c r="J7" s="92"/>
      <c r="K7" s="7"/>
      <c r="L7" s="7"/>
      <c r="M7" s="66"/>
      <c r="N7" s="81" t="s">
        <v>731</v>
      </c>
    </row>
    <row r="8" spans="1:14" x14ac:dyDescent="0.25">
      <c r="I8" s="17"/>
      <c r="J8" s="92"/>
      <c r="K8" s="17"/>
      <c r="L8" s="17"/>
      <c r="M8" s="66"/>
      <c r="N8" s="81" t="s">
        <v>1691</v>
      </c>
    </row>
    <row r="9" spans="1:14" x14ac:dyDescent="0.25">
      <c r="A9" s="99"/>
      <c r="B9" s="99"/>
      <c r="C9" s="99"/>
      <c r="D9" s="179"/>
      <c r="E9" s="179"/>
      <c r="F9" s="179"/>
      <c r="G9" s="179"/>
    </row>
    <row r="11" spans="1:14" s="73" customFormat="1" ht="33" customHeight="1" x14ac:dyDescent="0.25">
      <c r="A11" s="241" t="s">
        <v>1696</v>
      </c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</row>
    <row r="12" spans="1:14" s="73" customFormat="1" ht="81.75" customHeight="1" x14ac:dyDescent="0.25">
      <c r="A12" s="242" t="s">
        <v>9</v>
      </c>
      <c r="B12" s="242" t="s">
        <v>1274</v>
      </c>
      <c r="C12" s="244" t="s">
        <v>318</v>
      </c>
      <c r="D12" s="246" t="s">
        <v>319</v>
      </c>
      <c r="E12" s="247"/>
      <c r="F12" s="247"/>
      <c r="G12" s="247"/>
      <c r="H12" s="248"/>
      <c r="I12" s="249" t="s">
        <v>439</v>
      </c>
      <c r="J12" s="251" t="s">
        <v>452</v>
      </c>
      <c r="K12" s="249" t="s">
        <v>320</v>
      </c>
      <c r="L12" s="249" t="s">
        <v>450</v>
      </c>
      <c r="M12" s="253" t="s">
        <v>321</v>
      </c>
      <c r="N12" s="255" t="s">
        <v>322</v>
      </c>
    </row>
    <row r="13" spans="1:14" s="73" customFormat="1" ht="57.75" customHeight="1" x14ac:dyDescent="0.25">
      <c r="A13" s="243"/>
      <c r="B13" s="243"/>
      <c r="C13" s="245"/>
      <c r="D13" s="180" t="s">
        <v>323</v>
      </c>
      <c r="E13" s="181" t="s">
        <v>746</v>
      </c>
      <c r="F13" s="181" t="s">
        <v>747</v>
      </c>
      <c r="G13" s="181" t="s">
        <v>441</v>
      </c>
      <c r="H13" s="181" t="s">
        <v>324</v>
      </c>
      <c r="I13" s="250"/>
      <c r="J13" s="252"/>
      <c r="K13" s="250"/>
      <c r="L13" s="250"/>
      <c r="M13" s="254"/>
      <c r="N13" s="256"/>
    </row>
    <row r="14" spans="1:14" s="74" customFormat="1" ht="14.25" x14ac:dyDescent="0.2">
      <c r="A14" s="194">
        <v>10101</v>
      </c>
      <c r="B14" s="194"/>
      <c r="C14" s="195" t="s">
        <v>351</v>
      </c>
      <c r="D14" s="196"/>
      <c r="E14" s="196"/>
      <c r="F14" s="196"/>
      <c r="G14" s="196"/>
      <c r="H14" s="197"/>
      <c r="I14" s="198"/>
      <c r="J14" s="199"/>
      <c r="K14" s="200"/>
      <c r="L14" s="200"/>
      <c r="M14" s="201"/>
      <c r="N14" s="202">
        <f>SUM(N15:N16)</f>
        <v>546.63333333333333</v>
      </c>
    </row>
    <row r="15" spans="1:14" s="73" customFormat="1" x14ac:dyDescent="0.25">
      <c r="A15" s="38">
        <v>10101</v>
      </c>
      <c r="B15" s="38" t="s">
        <v>1275</v>
      </c>
      <c r="C15" s="83" t="s">
        <v>481</v>
      </c>
      <c r="D15" s="182"/>
      <c r="E15" s="182"/>
      <c r="F15" s="182"/>
      <c r="G15" s="182"/>
      <c r="H15" s="183" t="s">
        <v>326</v>
      </c>
      <c r="I15" s="112" t="s">
        <v>440</v>
      </c>
      <c r="J15" s="116">
        <v>3644.2</v>
      </c>
      <c r="K15" s="118">
        <v>0.9</v>
      </c>
      <c r="L15" s="118"/>
      <c r="M15" s="113">
        <v>3279.8</v>
      </c>
      <c r="N15" s="94">
        <v>273.31666666666666</v>
      </c>
    </row>
    <row r="16" spans="1:14" s="73" customFormat="1" ht="26.25" x14ac:dyDescent="0.25">
      <c r="A16" s="38">
        <v>10101</v>
      </c>
      <c r="B16" s="38"/>
      <c r="C16" s="89" t="s">
        <v>482</v>
      </c>
      <c r="D16" s="182"/>
      <c r="E16" s="182"/>
      <c r="F16" s="182"/>
      <c r="G16" s="182"/>
      <c r="H16" s="183" t="s">
        <v>326</v>
      </c>
      <c r="I16" s="112" t="s">
        <v>440</v>
      </c>
      <c r="J16" s="116">
        <v>3644.2</v>
      </c>
      <c r="K16" s="118">
        <v>0.9</v>
      </c>
      <c r="L16" s="118"/>
      <c r="M16" s="113">
        <v>3279.8</v>
      </c>
      <c r="N16" s="94">
        <v>273.31666666666666</v>
      </c>
    </row>
    <row r="17" spans="1:14" s="74" customFormat="1" x14ac:dyDescent="0.2">
      <c r="A17" s="194">
        <v>20101</v>
      </c>
      <c r="B17" s="194"/>
      <c r="C17" s="203" t="s">
        <v>748</v>
      </c>
      <c r="D17" s="197"/>
      <c r="E17" s="197"/>
      <c r="F17" s="197"/>
      <c r="G17" s="197"/>
      <c r="H17" s="197"/>
      <c r="I17" s="204"/>
      <c r="J17" s="205"/>
      <c r="K17" s="206"/>
      <c r="L17" s="206"/>
      <c r="M17" s="113"/>
      <c r="N17" s="202">
        <f>SUM(N18:N29)</f>
        <v>2123.9583333333335</v>
      </c>
    </row>
    <row r="18" spans="1:14" s="73" customFormat="1" x14ac:dyDescent="0.25">
      <c r="A18" s="38">
        <v>20101</v>
      </c>
      <c r="B18" s="38" t="s">
        <v>1276</v>
      </c>
      <c r="C18" s="86" t="s">
        <v>749</v>
      </c>
      <c r="D18" s="183"/>
      <c r="E18" s="183" t="s">
        <v>326</v>
      </c>
      <c r="F18" s="183"/>
      <c r="G18" s="183"/>
      <c r="H18" s="183"/>
      <c r="I18" s="43" t="s">
        <v>440</v>
      </c>
      <c r="J18" s="116">
        <v>1656.4</v>
      </c>
      <c r="K18" s="118">
        <v>0.90636299999999992</v>
      </c>
      <c r="L18" s="118">
        <v>1.0047200000000001</v>
      </c>
      <c r="M18" s="113">
        <v>1497.8</v>
      </c>
      <c r="N18" s="94">
        <v>124.81666666666666</v>
      </c>
    </row>
    <row r="19" spans="1:14" s="73" customFormat="1" x14ac:dyDescent="0.25">
      <c r="A19" s="38">
        <v>20101</v>
      </c>
      <c r="B19" s="38" t="s">
        <v>1277</v>
      </c>
      <c r="C19" s="86" t="s">
        <v>750</v>
      </c>
      <c r="D19" s="183"/>
      <c r="E19" s="183"/>
      <c r="F19" s="183" t="s">
        <v>326</v>
      </c>
      <c r="G19" s="183"/>
      <c r="H19" s="183"/>
      <c r="I19" s="43" t="s">
        <v>440</v>
      </c>
      <c r="J19" s="116">
        <v>3312.9</v>
      </c>
      <c r="K19" s="118">
        <v>0.90846000000000005</v>
      </c>
      <c r="L19" s="118">
        <v>1.00627</v>
      </c>
      <c r="M19" s="113">
        <v>3000.3</v>
      </c>
      <c r="N19" s="94">
        <v>250.02500000000001</v>
      </c>
    </row>
    <row r="20" spans="1:14" s="73" customFormat="1" x14ac:dyDescent="0.25">
      <c r="A20" s="38">
        <v>20101</v>
      </c>
      <c r="B20" s="38" t="s">
        <v>1278</v>
      </c>
      <c r="C20" s="86" t="s">
        <v>751</v>
      </c>
      <c r="D20" s="183"/>
      <c r="E20" s="183"/>
      <c r="F20" s="183" t="s">
        <v>326</v>
      </c>
      <c r="G20" s="183"/>
      <c r="H20" s="183"/>
      <c r="I20" s="43" t="s">
        <v>440</v>
      </c>
      <c r="J20" s="116">
        <v>3312.9</v>
      </c>
      <c r="K20" s="118">
        <v>0.90767699999999996</v>
      </c>
      <c r="L20" s="118">
        <v>1.0056799999999999</v>
      </c>
      <c r="M20" s="113">
        <v>2998.5</v>
      </c>
      <c r="N20" s="94">
        <v>249.875</v>
      </c>
    </row>
    <row r="21" spans="1:14" s="73" customFormat="1" ht="30" customHeight="1" x14ac:dyDescent="0.25">
      <c r="A21" s="38">
        <v>20101</v>
      </c>
      <c r="B21" s="38" t="s">
        <v>1279</v>
      </c>
      <c r="C21" s="86" t="s">
        <v>752</v>
      </c>
      <c r="D21" s="183"/>
      <c r="E21" s="183" t="s">
        <v>438</v>
      </c>
      <c r="F21" s="183"/>
      <c r="G21" s="183"/>
      <c r="H21" s="183"/>
      <c r="I21" s="43" t="s">
        <v>440</v>
      </c>
      <c r="J21" s="116">
        <v>1656.4</v>
      </c>
      <c r="K21" s="118">
        <v>0.90758699999999992</v>
      </c>
      <c r="L21" s="118">
        <v>1.00562</v>
      </c>
      <c r="M21" s="113">
        <v>1499.1</v>
      </c>
      <c r="N21" s="94">
        <v>124.925</v>
      </c>
    </row>
    <row r="22" spans="1:14" s="73" customFormat="1" ht="35.25" customHeight="1" x14ac:dyDescent="0.25">
      <c r="A22" s="38">
        <v>20101</v>
      </c>
      <c r="B22" s="38" t="s">
        <v>1280</v>
      </c>
      <c r="C22" s="86" t="s">
        <v>753</v>
      </c>
      <c r="D22" s="183"/>
      <c r="E22" s="183" t="s">
        <v>326</v>
      </c>
      <c r="F22" s="183"/>
      <c r="G22" s="183"/>
      <c r="H22" s="183"/>
      <c r="I22" s="43" t="s">
        <v>440</v>
      </c>
      <c r="J22" s="116">
        <v>1656.4</v>
      </c>
      <c r="K22" s="118">
        <v>0.91561499999999996</v>
      </c>
      <c r="L22" s="118">
        <v>1.01156</v>
      </c>
      <c r="M22" s="113">
        <v>1508</v>
      </c>
      <c r="N22" s="94">
        <v>125.66666666666667</v>
      </c>
    </row>
    <row r="23" spans="1:14" s="73" customFormat="1" x14ac:dyDescent="0.25">
      <c r="A23" s="38">
        <v>20101</v>
      </c>
      <c r="B23" s="38" t="s">
        <v>1281</v>
      </c>
      <c r="C23" s="86" t="s">
        <v>754</v>
      </c>
      <c r="D23" s="183"/>
      <c r="E23" s="183" t="s">
        <v>326</v>
      </c>
      <c r="F23" s="183"/>
      <c r="G23" s="183"/>
      <c r="H23" s="183"/>
      <c r="I23" s="43" t="s">
        <v>440</v>
      </c>
      <c r="J23" s="116">
        <v>1656.4</v>
      </c>
      <c r="K23" s="118">
        <v>0.907416</v>
      </c>
      <c r="L23" s="118">
        <v>1.00549</v>
      </c>
      <c r="M23" s="113">
        <v>1498.9</v>
      </c>
      <c r="N23" s="94">
        <v>124.90833333333335</v>
      </c>
    </row>
    <row r="24" spans="1:14" s="73" customFormat="1" x14ac:dyDescent="0.25">
      <c r="A24" s="38">
        <v>20101</v>
      </c>
      <c r="B24" s="38" t="s">
        <v>1282</v>
      </c>
      <c r="C24" s="86" t="s">
        <v>755</v>
      </c>
      <c r="D24" s="183"/>
      <c r="E24" s="183" t="s">
        <v>326</v>
      </c>
      <c r="F24" s="183"/>
      <c r="G24" s="183"/>
      <c r="H24" s="183"/>
      <c r="I24" s="43" t="s">
        <v>440</v>
      </c>
      <c r="J24" s="116">
        <v>1656.4</v>
      </c>
      <c r="K24" s="118">
        <v>0.90427500000000005</v>
      </c>
      <c r="L24" s="118">
        <v>1.0031699999999999</v>
      </c>
      <c r="M24" s="113">
        <v>1495.5</v>
      </c>
      <c r="N24" s="94">
        <v>124.625</v>
      </c>
    </row>
    <row r="25" spans="1:14" s="73" customFormat="1" ht="23.25" customHeight="1" x14ac:dyDescent="0.25">
      <c r="A25" s="38">
        <v>20101</v>
      </c>
      <c r="B25" s="38" t="s">
        <v>1283</v>
      </c>
      <c r="C25" s="63" t="s">
        <v>756</v>
      </c>
      <c r="D25" s="183"/>
      <c r="E25" s="183" t="s">
        <v>326</v>
      </c>
      <c r="F25" s="183"/>
      <c r="G25" s="183"/>
      <c r="H25" s="183"/>
      <c r="I25" s="43" t="s">
        <v>440</v>
      </c>
      <c r="J25" s="116">
        <v>1656.4</v>
      </c>
      <c r="K25" s="118">
        <v>0.90863099999999997</v>
      </c>
      <c r="L25" s="118">
        <v>1.0064</v>
      </c>
      <c r="M25" s="113">
        <v>1500.3</v>
      </c>
      <c r="N25" s="94">
        <v>125.02499999999999</v>
      </c>
    </row>
    <row r="26" spans="1:14" s="73" customFormat="1" x14ac:dyDescent="0.25">
      <c r="A26" s="38">
        <v>20101</v>
      </c>
      <c r="B26" s="38" t="s">
        <v>1284</v>
      </c>
      <c r="C26" s="63" t="s">
        <v>757</v>
      </c>
      <c r="D26" s="183"/>
      <c r="E26" s="183" t="s">
        <v>326</v>
      </c>
      <c r="F26" s="183"/>
      <c r="G26" s="183"/>
      <c r="H26" s="183"/>
      <c r="I26" s="43" t="s">
        <v>440</v>
      </c>
      <c r="J26" s="116">
        <v>1656.4</v>
      </c>
      <c r="K26" s="118">
        <v>0.90689399999999998</v>
      </c>
      <c r="L26" s="118">
        <v>1.0051000000000001</v>
      </c>
      <c r="M26" s="113">
        <v>1498.4</v>
      </c>
      <c r="N26" s="94">
        <v>124.86666666666667</v>
      </c>
    </row>
    <row r="27" spans="1:14" s="73" customFormat="1" x14ac:dyDescent="0.25">
      <c r="A27" s="38">
        <v>20101</v>
      </c>
      <c r="B27" s="38" t="s">
        <v>1285</v>
      </c>
      <c r="C27" s="63" t="s">
        <v>758</v>
      </c>
      <c r="D27" s="183"/>
      <c r="E27" s="183"/>
      <c r="F27" s="183" t="s">
        <v>326</v>
      </c>
      <c r="G27" s="183"/>
      <c r="H27" s="183"/>
      <c r="I27" s="43" t="s">
        <v>440</v>
      </c>
      <c r="J27" s="116">
        <v>3312.9</v>
      </c>
      <c r="K27" s="118">
        <v>0.90675899999999998</v>
      </c>
      <c r="L27" s="118">
        <v>1.00501</v>
      </c>
      <c r="M27" s="113">
        <v>2996.5</v>
      </c>
      <c r="N27" s="94">
        <v>249.70833333333334</v>
      </c>
    </row>
    <row r="28" spans="1:14" s="73" customFormat="1" x14ac:dyDescent="0.25">
      <c r="A28" s="38">
        <v>20101</v>
      </c>
      <c r="B28" s="38" t="s">
        <v>1286</v>
      </c>
      <c r="C28" s="63" t="s">
        <v>759</v>
      </c>
      <c r="D28" s="183"/>
      <c r="E28" s="183"/>
      <c r="F28" s="183" t="s">
        <v>326</v>
      </c>
      <c r="G28" s="183"/>
      <c r="H28" s="183"/>
      <c r="I28" s="43" t="s">
        <v>440</v>
      </c>
      <c r="J28" s="116">
        <v>3312.9</v>
      </c>
      <c r="K28" s="118">
        <v>0.90671400000000002</v>
      </c>
      <c r="L28" s="118">
        <v>1.0049699999999999</v>
      </c>
      <c r="M28" s="113">
        <v>2996.4</v>
      </c>
      <c r="N28" s="94">
        <v>249.70000000000002</v>
      </c>
    </row>
    <row r="29" spans="1:14" s="73" customFormat="1" x14ac:dyDescent="0.25">
      <c r="A29" s="38">
        <v>20101</v>
      </c>
      <c r="B29" s="38" t="s">
        <v>1287</v>
      </c>
      <c r="C29" s="86" t="s">
        <v>760</v>
      </c>
      <c r="D29" s="183"/>
      <c r="E29" s="183"/>
      <c r="F29" s="183" t="s">
        <v>326</v>
      </c>
      <c r="G29" s="183"/>
      <c r="H29" s="183"/>
      <c r="I29" s="43" t="s">
        <v>440</v>
      </c>
      <c r="J29" s="116">
        <v>3312.9</v>
      </c>
      <c r="K29" s="118">
        <v>0.90732600000000008</v>
      </c>
      <c r="L29" s="118">
        <v>1.00543</v>
      </c>
      <c r="M29" s="113">
        <v>2997.8</v>
      </c>
      <c r="N29" s="94">
        <v>249.81666666666669</v>
      </c>
    </row>
    <row r="30" spans="1:14" s="74" customFormat="1" x14ac:dyDescent="0.2">
      <c r="A30" s="194">
        <v>210101</v>
      </c>
      <c r="B30" s="194"/>
      <c r="C30" s="195" t="s">
        <v>353</v>
      </c>
      <c r="D30" s="197"/>
      <c r="E30" s="197"/>
      <c r="F30" s="197"/>
      <c r="G30" s="197"/>
      <c r="H30" s="197"/>
      <c r="I30" s="204"/>
      <c r="J30" s="205"/>
      <c r="K30" s="207"/>
      <c r="L30" s="208"/>
      <c r="M30" s="113"/>
      <c r="N30" s="202">
        <f>N31</f>
        <v>124.23333333333333</v>
      </c>
    </row>
    <row r="31" spans="1:14" s="74" customFormat="1" x14ac:dyDescent="0.2">
      <c r="A31" s="38">
        <v>210101</v>
      </c>
      <c r="B31" s="38" t="s">
        <v>1288</v>
      </c>
      <c r="C31" s="86" t="s">
        <v>483</v>
      </c>
      <c r="D31" s="183"/>
      <c r="E31" s="183" t="s">
        <v>326</v>
      </c>
      <c r="F31" s="183"/>
      <c r="G31" s="183"/>
      <c r="H31" s="183"/>
      <c r="I31" s="43" t="s">
        <v>440</v>
      </c>
      <c r="J31" s="116">
        <v>1656.4</v>
      </c>
      <c r="K31" s="118">
        <v>0.9</v>
      </c>
      <c r="L31" s="118"/>
      <c r="M31" s="113">
        <v>1490.8</v>
      </c>
      <c r="N31" s="94">
        <v>124.23333333333333</v>
      </c>
    </row>
    <row r="32" spans="1:14" s="73" customFormat="1" x14ac:dyDescent="0.25">
      <c r="A32" s="194" t="s">
        <v>207</v>
      </c>
      <c r="B32" s="194"/>
      <c r="C32" s="203" t="s">
        <v>732</v>
      </c>
      <c r="D32" s="197"/>
      <c r="E32" s="197"/>
      <c r="F32" s="197"/>
      <c r="G32" s="197"/>
      <c r="H32" s="197"/>
      <c r="I32" s="204"/>
      <c r="J32" s="205"/>
      <c r="K32" s="206"/>
      <c r="L32" s="206"/>
      <c r="M32" s="113"/>
      <c r="N32" s="202">
        <f>SUM(N33:N36)</f>
        <v>750.50833333333333</v>
      </c>
    </row>
    <row r="33" spans="1:14" s="73" customFormat="1" x14ac:dyDescent="0.25">
      <c r="A33" s="38" t="s">
        <v>207</v>
      </c>
      <c r="B33" s="38" t="s">
        <v>1289</v>
      </c>
      <c r="C33" s="86" t="s">
        <v>761</v>
      </c>
      <c r="D33" s="183"/>
      <c r="E33" s="183" t="s">
        <v>326</v>
      </c>
      <c r="F33" s="183"/>
      <c r="G33" s="183"/>
      <c r="H33" s="183"/>
      <c r="I33" s="43" t="s">
        <v>440</v>
      </c>
      <c r="J33" s="116">
        <v>1656.4</v>
      </c>
      <c r="K33" s="118">
        <v>0.9065430000000001</v>
      </c>
      <c r="L33" s="118">
        <v>1.00485</v>
      </c>
      <c r="M33" s="113">
        <v>1498</v>
      </c>
      <c r="N33" s="94">
        <v>124.83333333333333</v>
      </c>
    </row>
    <row r="34" spans="1:14" s="73" customFormat="1" ht="27" customHeight="1" x14ac:dyDescent="0.25">
      <c r="A34" s="38" t="s">
        <v>207</v>
      </c>
      <c r="B34" s="38" t="s">
        <v>1290</v>
      </c>
      <c r="C34" s="86" t="s">
        <v>762</v>
      </c>
      <c r="D34" s="183"/>
      <c r="E34" s="183"/>
      <c r="F34" s="183" t="s">
        <v>326</v>
      </c>
      <c r="G34" s="183"/>
      <c r="H34" s="183"/>
      <c r="I34" s="43" t="s">
        <v>440</v>
      </c>
      <c r="J34" s="116">
        <v>3312.9</v>
      </c>
      <c r="K34" s="118">
        <v>0.91051199999999999</v>
      </c>
      <c r="L34" s="118">
        <v>1.0077799999999999</v>
      </c>
      <c r="M34" s="113">
        <v>3004.8</v>
      </c>
      <c r="N34" s="94">
        <v>250.4</v>
      </c>
    </row>
    <row r="35" spans="1:14" s="74" customFormat="1" ht="29.25" customHeight="1" x14ac:dyDescent="0.2">
      <c r="A35" s="38" t="s">
        <v>207</v>
      </c>
      <c r="B35" s="38" t="s">
        <v>1291</v>
      </c>
      <c r="C35" s="86" t="s">
        <v>763</v>
      </c>
      <c r="D35" s="183"/>
      <c r="E35" s="183"/>
      <c r="F35" s="183" t="s">
        <v>326</v>
      </c>
      <c r="G35" s="183"/>
      <c r="H35" s="183"/>
      <c r="I35" s="43" t="s">
        <v>440</v>
      </c>
      <c r="J35" s="116">
        <v>3312.9</v>
      </c>
      <c r="K35" s="118">
        <v>0.91247400000000001</v>
      </c>
      <c r="L35" s="118">
        <v>1.0092399999999999</v>
      </c>
      <c r="M35" s="113">
        <v>3009.2</v>
      </c>
      <c r="N35" s="94">
        <v>250.76666666666665</v>
      </c>
    </row>
    <row r="36" spans="1:14" s="73" customFormat="1" x14ac:dyDescent="0.25">
      <c r="A36" s="38" t="s">
        <v>207</v>
      </c>
      <c r="B36" s="38" t="s">
        <v>1292</v>
      </c>
      <c r="C36" s="86" t="s">
        <v>764</v>
      </c>
      <c r="D36" s="183"/>
      <c r="E36" s="183" t="s">
        <v>326</v>
      </c>
      <c r="F36" s="183"/>
      <c r="G36" s="183"/>
      <c r="H36" s="183"/>
      <c r="I36" s="43" t="s">
        <v>440</v>
      </c>
      <c r="J36" s="116">
        <v>1656.4</v>
      </c>
      <c r="K36" s="118">
        <v>0.90305100000000005</v>
      </c>
      <c r="L36" s="118">
        <v>1.0022599999999999</v>
      </c>
      <c r="M36" s="113">
        <v>1494.1</v>
      </c>
      <c r="N36" s="94">
        <v>124.50833333333333</v>
      </c>
    </row>
    <row r="37" spans="1:14" s="73" customFormat="1" x14ac:dyDescent="0.25">
      <c r="A37" s="194">
        <v>41601</v>
      </c>
      <c r="B37" s="194"/>
      <c r="C37" s="195" t="s">
        <v>349</v>
      </c>
      <c r="D37" s="197"/>
      <c r="E37" s="197"/>
      <c r="F37" s="197"/>
      <c r="G37" s="197"/>
      <c r="H37" s="197"/>
      <c r="I37" s="204"/>
      <c r="J37" s="205"/>
      <c r="K37" s="206"/>
      <c r="L37" s="206"/>
      <c r="M37" s="113"/>
      <c r="N37" s="202">
        <f>SUM(N38:N53)</f>
        <v>3006.4499999999994</v>
      </c>
    </row>
    <row r="38" spans="1:14" s="73" customFormat="1" ht="24.75" customHeight="1" x14ac:dyDescent="0.25">
      <c r="A38" s="38">
        <v>41601</v>
      </c>
      <c r="B38" s="38" t="s">
        <v>1293</v>
      </c>
      <c r="C38" s="39" t="s">
        <v>765</v>
      </c>
      <c r="D38" s="183"/>
      <c r="E38" s="183" t="s">
        <v>326</v>
      </c>
      <c r="F38" s="183"/>
      <c r="G38" s="183"/>
      <c r="H38" s="183"/>
      <c r="I38" s="43" t="s">
        <v>440</v>
      </c>
      <c r="J38" s="116">
        <v>1656.4</v>
      </c>
      <c r="K38" s="118">
        <v>0.9</v>
      </c>
      <c r="L38" s="118"/>
      <c r="M38" s="113">
        <v>1490.8</v>
      </c>
      <c r="N38" s="94">
        <v>124.23333333333333</v>
      </c>
    </row>
    <row r="39" spans="1:14" s="73" customFormat="1" ht="24.75" customHeight="1" x14ac:dyDescent="0.25">
      <c r="A39" s="38">
        <v>41601</v>
      </c>
      <c r="B39" s="38"/>
      <c r="C39" s="39" t="s">
        <v>766</v>
      </c>
      <c r="D39" s="183"/>
      <c r="E39" s="183"/>
      <c r="F39" s="183"/>
      <c r="G39" s="183"/>
      <c r="H39" s="183" t="s">
        <v>438</v>
      </c>
      <c r="I39" s="43" t="s">
        <v>440</v>
      </c>
      <c r="J39" s="116">
        <v>3644.2</v>
      </c>
      <c r="K39" s="118">
        <v>0.9</v>
      </c>
      <c r="L39" s="118"/>
      <c r="M39" s="113">
        <v>3279.8</v>
      </c>
      <c r="N39" s="94">
        <v>273.31666666666666</v>
      </c>
    </row>
    <row r="40" spans="1:14" s="73" customFormat="1" x14ac:dyDescent="0.25">
      <c r="A40" s="38">
        <v>41601</v>
      </c>
      <c r="B40" s="38" t="s">
        <v>1294</v>
      </c>
      <c r="C40" s="39" t="s">
        <v>767</v>
      </c>
      <c r="D40" s="183"/>
      <c r="E40" s="183"/>
      <c r="F40" s="183" t="s">
        <v>326</v>
      </c>
      <c r="G40" s="183"/>
      <c r="H40" s="183"/>
      <c r="I40" s="43" t="s">
        <v>440</v>
      </c>
      <c r="J40" s="116">
        <v>3312.9</v>
      </c>
      <c r="K40" s="118">
        <v>0.9</v>
      </c>
      <c r="L40" s="118"/>
      <c r="M40" s="113">
        <v>2981.6</v>
      </c>
      <c r="N40" s="94">
        <v>248.46666666666667</v>
      </c>
    </row>
    <row r="41" spans="1:14" s="73" customFormat="1" x14ac:dyDescent="0.25">
      <c r="A41" s="38">
        <v>41601</v>
      </c>
      <c r="B41" s="38" t="s">
        <v>1295</v>
      </c>
      <c r="C41" s="86" t="s">
        <v>768</v>
      </c>
      <c r="D41" s="183"/>
      <c r="E41" s="183"/>
      <c r="F41" s="183" t="s">
        <v>326</v>
      </c>
      <c r="G41" s="183"/>
      <c r="H41" s="183"/>
      <c r="I41" s="43" t="s">
        <v>440</v>
      </c>
      <c r="J41" s="116">
        <v>3312.9</v>
      </c>
      <c r="K41" s="118">
        <v>0.9</v>
      </c>
      <c r="L41" s="118"/>
      <c r="M41" s="113">
        <v>2981.6</v>
      </c>
      <c r="N41" s="94">
        <v>248.46666666666667</v>
      </c>
    </row>
    <row r="42" spans="1:14" s="73" customFormat="1" x14ac:dyDescent="0.25">
      <c r="A42" s="38">
        <v>41601</v>
      </c>
      <c r="B42" s="38" t="s">
        <v>1296</v>
      </c>
      <c r="C42" s="39" t="s">
        <v>769</v>
      </c>
      <c r="D42" s="183"/>
      <c r="E42" s="183"/>
      <c r="F42" s="183" t="s">
        <v>326</v>
      </c>
      <c r="G42" s="183"/>
      <c r="H42" s="183"/>
      <c r="I42" s="43" t="s">
        <v>440</v>
      </c>
      <c r="J42" s="116">
        <v>3312.9</v>
      </c>
      <c r="K42" s="118">
        <v>0.9</v>
      </c>
      <c r="L42" s="118"/>
      <c r="M42" s="113">
        <v>2981.6</v>
      </c>
      <c r="N42" s="94">
        <v>248.46666666666667</v>
      </c>
    </row>
    <row r="43" spans="1:14" s="73" customFormat="1" x14ac:dyDescent="0.25">
      <c r="A43" s="38">
        <v>41601</v>
      </c>
      <c r="B43" s="38" t="s">
        <v>1297</v>
      </c>
      <c r="C43" s="39" t="s">
        <v>770</v>
      </c>
      <c r="D43" s="183"/>
      <c r="E43" s="183" t="s">
        <v>326</v>
      </c>
      <c r="F43" s="183"/>
      <c r="G43" s="183"/>
      <c r="H43" s="183"/>
      <c r="I43" s="43" t="s">
        <v>440</v>
      </c>
      <c r="J43" s="116">
        <v>1656.4</v>
      </c>
      <c r="K43" s="118">
        <v>0.9</v>
      </c>
      <c r="L43" s="118"/>
      <c r="M43" s="113">
        <v>1490.8</v>
      </c>
      <c r="N43" s="94">
        <v>124.23333333333333</v>
      </c>
    </row>
    <row r="44" spans="1:14" s="73" customFormat="1" x14ac:dyDescent="0.25">
      <c r="A44" s="38">
        <v>41601</v>
      </c>
      <c r="B44" s="38" t="s">
        <v>1298</v>
      </c>
      <c r="C44" s="39" t="s">
        <v>771</v>
      </c>
      <c r="D44" s="183"/>
      <c r="E44" s="183" t="s">
        <v>326</v>
      </c>
      <c r="F44" s="183"/>
      <c r="G44" s="183"/>
      <c r="H44" s="183"/>
      <c r="I44" s="43" t="s">
        <v>440</v>
      </c>
      <c r="J44" s="116">
        <v>1656.4</v>
      </c>
      <c r="K44" s="118">
        <v>0.9</v>
      </c>
      <c r="L44" s="118"/>
      <c r="M44" s="113">
        <v>1490.8</v>
      </c>
      <c r="N44" s="94">
        <v>124.23333333333333</v>
      </c>
    </row>
    <row r="45" spans="1:14" s="73" customFormat="1" x14ac:dyDescent="0.25">
      <c r="A45" s="38">
        <v>41601</v>
      </c>
      <c r="B45" s="38" t="s">
        <v>1299</v>
      </c>
      <c r="C45" s="39" t="s">
        <v>772</v>
      </c>
      <c r="D45" s="183"/>
      <c r="E45" s="183"/>
      <c r="F45" s="183"/>
      <c r="G45" s="183" t="s">
        <v>326</v>
      </c>
      <c r="H45" s="183"/>
      <c r="I45" s="43" t="s">
        <v>440</v>
      </c>
      <c r="J45" s="116">
        <v>3312.9</v>
      </c>
      <c r="K45" s="118">
        <v>0.9</v>
      </c>
      <c r="L45" s="118"/>
      <c r="M45" s="113">
        <v>2981.6</v>
      </c>
      <c r="N45" s="94">
        <v>248.46666666666667</v>
      </c>
    </row>
    <row r="46" spans="1:14" s="73" customFormat="1" x14ac:dyDescent="0.25">
      <c r="A46" s="38">
        <v>41601</v>
      </c>
      <c r="B46" s="38" t="s">
        <v>1300</v>
      </c>
      <c r="C46" s="39" t="s">
        <v>773</v>
      </c>
      <c r="D46" s="183"/>
      <c r="E46" s="183"/>
      <c r="F46" s="183" t="s">
        <v>438</v>
      </c>
      <c r="G46" s="183"/>
      <c r="H46" s="183"/>
      <c r="I46" s="43" t="s">
        <v>440</v>
      </c>
      <c r="J46" s="116">
        <v>3312.9</v>
      </c>
      <c r="K46" s="118">
        <v>0.9</v>
      </c>
      <c r="L46" s="118"/>
      <c r="M46" s="113">
        <v>2981.6</v>
      </c>
      <c r="N46" s="94">
        <v>248.46666666666667</v>
      </c>
    </row>
    <row r="47" spans="1:14" s="73" customFormat="1" x14ac:dyDescent="0.25">
      <c r="A47" s="38">
        <v>41601</v>
      </c>
      <c r="B47" s="38" t="s">
        <v>1301</v>
      </c>
      <c r="C47" s="86" t="s">
        <v>774</v>
      </c>
      <c r="D47" s="183"/>
      <c r="E47" s="183" t="s">
        <v>326</v>
      </c>
      <c r="F47" s="183"/>
      <c r="G47" s="183"/>
      <c r="H47" s="183"/>
      <c r="I47" s="43" t="s">
        <v>440</v>
      </c>
      <c r="J47" s="116">
        <v>1656.4</v>
      </c>
      <c r="K47" s="118">
        <v>0.9</v>
      </c>
      <c r="L47" s="118"/>
      <c r="M47" s="113">
        <v>1490.8</v>
      </c>
      <c r="N47" s="94">
        <v>124.23333333333333</v>
      </c>
    </row>
    <row r="48" spans="1:14" s="73" customFormat="1" x14ac:dyDescent="0.25">
      <c r="A48" s="38">
        <v>41601</v>
      </c>
      <c r="B48" s="38" t="s">
        <v>1302</v>
      </c>
      <c r="C48" s="39" t="s">
        <v>775</v>
      </c>
      <c r="D48" s="183"/>
      <c r="E48" s="183" t="s">
        <v>326</v>
      </c>
      <c r="F48" s="183"/>
      <c r="G48" s="183"/>
      <c r="H48" s="183"/>
      <c r="I48" s="43" t="s">
        <v>440</v>
      </c>
      <c r="J48" s="116">
        <v>1656.4</v>
      </c>
      <c r="K48" s="118">
        <v>0.9</v>
      </c>
      <c r="L48" s="118"/>
      <c r="M48" s="113">
        <v>1490.8</v>
      </c>
      <c r="N48" s="94">
        <v>124.23333333333333</v>
      </c>
    </row>
    <row r="49" spans="1:14" s="73" customFormat="1" x14ac:dyDescent="0.25">
      <c r="A49" s="38">
        <v>41601</v>
      </c>
      <c r="B49" s="38" t="s">
        <v>1303</v>
      </c>
      <c r="C49" s="39" t="s">
        <v>776</v>
      </c>
      <c r="D49" s="183"/>
      <c r="E49" s="183"/>
      <c r="F49" s="183"/>
      <c r="G49" s="183" t="s">
        <v>326</v>
      </c>
      <c r="H49" s="183"/>
      <c r="I49" s="43" t="s">
        <v>440</v>
      </c>
      <c r="J49" s="116">
        <v>3312.9</v>
      </c>
      <c r="K49" s="118">
        <v>0.9</v>
      </c>
      <c r="L49" s="118"/>
      <c r="M49" s="113">
        <v>2981.6</v>
      </c>
      <c r="N49" s="94">
        <v>248.46666666666667</v>
      </c>
    </row>
    <row r="50" spans="1:14" s="73" customFormat="1" x14ac:dyDescent="0.25">
      <c r="A50" s="38">
        <v>41601</v>
      </c>
      <c r="B50" s="38" t="s">
        <v>1304</v>
      </c>
      <c r="C50" s="39" t="s">
        <v>777</v>
      </c>
      <c r="D50" s="183"/>
      <c r="E50" s="183" t="s">
        <v>326</v>
      </c>
      <c r="F50" s="183"/>
      <c r="G50" s="183"/>
      <c r="H50" s="183"/>
      <c r="I50" s="43" t="s">
        <v>440</v>
      </c>
      <c r="J50" s="116">
        <v>1656.4</v>
      </c>
      <c r="K50" s="118">
        <v>0.9</v>
      </c>
      <c r="L50" s="118"/>
      <c r="M50" s="113">
        <v>1490.8</v>
      </c>
      <c r="N50" s="94">
        <v>124.23333333333333</v>
      </c>
    </row>
    <row r="51" spans="1:14" s="73" customFormat="1" x14ac:dyDescent="0.25">
      <c r="A51" s="38">
        <v>41601</v>
      </c>
      <c r="B51" s="38" t="s">
        <v>1305</v>
      </c>
      <c r="C51" s="39" t="s">
        <v>778</v>
      </c>
      <c r="D51" s="183"/>
      <c r="E51" s="183" t="s">
        <v>326</v>
      </c>
      <c r="F51" s="183"/>
      <c r="G51" s="183"/>
      <c r="H51" s="183"/>
      <c r="I51" s="43" t="s">
        <v>440</v>
      </c>
      <c r="J51" s="116">
        <v>1656.4</v>
      </c>
      <c r="K51" s="118">
        <v>0.9</v>
      </c>
      <c r="L51" s="118"/>
      <c r="M51" s="113">
        <v>1490.8</v>
      </c>
      <c r="N51" s="94">
        <v>124.23333333333333</v>
      </c>
    </row>
    <row r="52" spans="1:14" s="73" customFormat="1" x14ac:dyDescent="0.25">
      <c r="A52" s="38">
        <v>41601</v>
      </c>
      <c r="B52" s="38" t="s">
        <v>1306</v>
      </c>
      <c r="C52" s="39" t="s">
        <v>779</v>
      </c>
      <c r="D52" s="183"/>
      <c r="E52" s="183"/>
      <c r="F52" s="183" t="s">
        <v>326</v>
      </c>
      <c r="G52" s="183"/>
      <c r="H52" s="183"/>
      <c r="I52" s="43" t="s">
        <v>440</v>
      </c>
      <c r="J52" s="116">
        <v>3312.9</v>
      </c>
      <c r="K52" s="118">
        <v>0.9</v>
      </c>
      <c r="L52" s="118"/>
      <c r="M52" s="113">
        <v>2981.6</v>
      </c>
      <c r="N52" s="94">
        <v>248.46666666666667</v>
      </c>
    </row>
    <row r="53" spans="1:14" s="74" customFormat="1" x14ac:dyDescent="0.2">
      <c r="A53" s="38">
        <v>41601</v>
      </c>
      <c r="B53" s="38" t="s">
        <v>1307</v>
      </c>
      <c r="C53" s="86" t="s">
        <v>780</v>
      </c>
      <c r="D53" s="183"/>
      <c r="E53" s="183" t="s">
        <v>326</v>
      </c>
      <c r="F53" s="183"/>
      <c r="G53" s="183"/>
      <c r="H53" s="183"/>
      <c r="I53" s="43" t="s">
        <v>440</v>
      </c>
      <c r="J53" s="116">
        <v>1656.4</v>
      </c>
      <c r="K53" s="118">
        <v>0.9</v>
      </c>
      <c r="L53" s="118"/>
      <c r="M53" s="113">
        <v>1490.8</v>
      </c>
      <c r="N53" s="94">
        <v>124.23333333333333</v>
      </c>
    </row>
    <row r="54" spans="1:14" s="74" customFormat="1" ht="28.5" customHeight="1" x14ac:dyDescent="0.2">
      <c r="A54" s="194">
        <v>60101</v>
      </c>
      <c r="B54" s="194"/>
      <c r="C54" s="203" t="s">
        <v>733</v>
      </c>
      <c r="D54" s="197"/>
      <c r="E54" s="197"/>
      <c r="F54" s="197"/>
      <c r="G54" s="197"/>
      <c r="H54" s="197"/>
      <c r="I54" s="204"/>
      <c r="J54" s="205"/>
      <c r="K54" s="207"/>
      <c r="L54" s="208"/>
      <c r="M54" s="113"/>
      <c r="N54" s="202">
        <f>SUM(N55:N58)</f>
        <v>875.58333333333337</v>
      </c>
    </row>
    <row r="55" spans="1:14" s="74" customFormat="1" ht="28.5" customHeight="1" x14ac:dyDescent="0.2">
      <c r="A55" s="38">
        <v>60101</v>
      </c>
      <c r="B55" s="38" t="s">
        <v>1308</v>
      </c>
      <c r="C55" s="86" t="s">
        <v>781</v>
      </c>
      <c r="D55" s="183"/>
      <c r="E55" s="183"/>
      <c r="F55" s="183" t="s">
        <v>326</v>
      </c>
      <c r="G55" s="183"/>
      <c r="H55" s="183"/>
      <c r="I55" s="43" t="s">
        <v>440</v>
      </c>
      <c r="J55" s="116">
        <v>3312.9</v>
      </c>
      <c r="K55" s="118">
        <v>0.91233900000000012</v>
      </c>
      <c r="L55" s="118">
        <v>1.0091399999999999</v>
      </c>
      <c r="M55" s="113">
        <v>3008.9</v>
      </c>
      <c r="N55" s="94">
        <v>250.74166666666667</v>
      </c>
    </row>
    <row r="56" spans="1:14" s="74" customFormat="1" ht="28.5" customHeight="1" x14ac:dyDescent="0.2">
      <c r="A56" s="38">
        <v>60101</v>
      </c>
      <c r="B56" s="38" t="s">
        <v>1309</v>
      </c>
      <c r="C56" s="86" t="s">
        <v>782</v>
      </c>
      <c r="D56" s="183"/>
      <c r="E56" s="183"/>
      <c r="F56" s="183" t="s">
        <v>326</v>
      </c>
      <c r="G56" s="183"/>
      <c r="H56" s="183"/>
      <c r="I56" s="43" t="s">
        <v>440</v>
      </c>
      <c r="J56" s="116">
        <v>3312.9</v>
      </c>
      <c r="K56" s="118">
        <v>0.9090720000000001</v>
      </c>
      <c r="L56" s="118">
        <v>1.0067200000000001</v>
      </c>
      <c r="M56" s="113">
        <v>3001.6</v>
      </c>
      <c r="N56" s="94">
        <v>250.13333333333333</v>
      </c>
    </row>
    <row r="57" spans="1:14" s="74" customFormat="1" ht="28.5" customHeight="1" x14ac:dyDescent="0.2">
      <c r="A57" s="38">
        <v>60101</v>
      </c>
      <c r="B57" s="38" t="s">
        <v>1310</v>
      </c>
      <c r="C57" s="86" t="s">
        <v>783</v>
      </c>
      <c r="D57" s="183"/>
      <c r="E57" s="183" t="s">
        <v>325</v>
      </c>
      <c r="F57" s="183"/>
      <c r="G57" s="183"/>
      <c r="H57" s="183"/>
      <c r="I57" s="43" t="s">
        <v>440</v>
      </c>
      <c r="J57" s="116">
        <v>1656.4</v>
      </c>
      <c r="K57" s="118">
        <v>0.90846000000000005</v>
      </c>
      <c r="L57" s="118">
        <v>1.00627</v>
      </c>
      <c r="M57" s="113">
        <v>1500.1</v>
      </c>
      <c r="N57" s="94">
        <v>125.00833333333333</v>
      </c>
    </row>
    <row r="58" spans="1:14" s="74" customFormat="1" ht="28.5" customHeight="1" x14ac:dyDescent="0.2">
      <c r="A58" s="38">
        <v>60101</v>
      </c>
      <c r="B58" s="38" t="s">
        <v>1311</v>
      </c>
      <c r="C58" s="86" t="s">
        <v>784</v>
      </c>
      <c r="D58" s="183"/>
      <c r="E58" s="183"/>
      <c r="F58" s="183" t="s">
        <v>325</v>
      </c>
      <c r="G58" s="183"/>
      <c r="H58" s="183"/>
      <c r="I58" s="43" t="s">
        <v>440</v>
      </c>
      <c r="J58" s="116">
        <v>3312.9</v>
      </c>
      <c r="K58" s="118">
        <v>0.90671400000000002</v>
      </c>
      <c r="L58" s="118">
        <v>1.0049699999999999</v>
      </c>
      <c r="M58" s="113">
        <v>2996.4</v>
      </c>
      <c r="N58" s="94">
        <v>249.70000000000002</v>
      </c>
    </row>
    <row r="59" spans="1:14" s="74" customFormat="1" x14ac:dyDescent="0.2">
      <c r="A59" s="194">
        <v>70101</v>
      </c>
      <c r="B59" s="194"/>
      <c r="C59" s="203" t="s">
        <v>472</v>
      </c>
      <c r="D59" s="197"/>
      <c r="E59" s="197"/>
      <c r="F59" s="197"/>
      <c r="G59" s="197"/>
      <c r="H59" s="197"/>
      <c r="I59" s="204"/>
      <c r="J59" s="205"/>
      <c r="K59" s="206"/>
      <c r="L59" s="206"/>
      <c r="M59" s="113"/>
      <c r="N59" s="202">
        <f>SUM(N60:N67)</f>
        <v>1747.4666666666669</v>
      </c>
    </row>
    <row r="60" spans="1:14" s="74" customFormat="1" x14ac:dyDescent="0.2">
      <c r="A60" s="38">
        <v>70101</v>
      </c>
      <c r="B60" s="38" t="s">
        <v>1312</v>
      </c>
      <c r="C60" s="86" t="s">
        <v>488</v>
      </c>
      <c r="D60" s="183"/>
      <c r="E60" s="183"/>
      <c r="F60" s="183" t="s">
        <v>326</v>
      </c>
      <c r="G60" s="183"/>
      <c r="H60" s="183"/>
      <c r="I60" s="43" t="s">
        <v>440</v>
      </c>
      <c r="J60" s="116">
        <v>3312.9</v>
      </c>
      <c r="K60" s="118">
        <v>0.904752</v>
      </c>
      <c r="L60" s="118">
        <v>1.00352</v>
      </c>
      <c r="M60" s="113">
        <v>2992.1</v>
      </c>
      <c r="N60" s="94">
        <v>249.34166666666667</v>
      </c>
    </row>
    <row r="61" spans="1:14" s="74" customFormat="1" x14ac:dyDescent="0.2">
      <c r="A61" s="38">
        <v>70101</v>
      </c>
      <c r="B61" s="38" t="s">
        <v>1313</v>
      </c>
      <c r="C61" s="86" t="s">
        <v>489</v>
      </c>
      <c r="D61" s="183"/>
      <c r="E61" s="183"/>
      <c r="F61" s="183" t="s">
        <v>326</v>
      </c>
      <c r="G61" s="183"/>
      <c r="H61" s="183"/>
      <c r="I61" s="43" t="s">
        <v>440</v>
      </c>
      <c r="J61" s="116">
        <v>3312.9</v>
      </c>
      <c r="K61" s="118">
        <v>0.90405900000000006</v>
      </c>
      <c r="L61" s="118">
        <v>1.0029999999999999</v>
      </c>
      <c r="M61" s="113">
        <v>2990.6</v>
      </c>
      <c r="N61" s="94">
        <v>249.21666666666667</v>
      </c>
    </row>
    <row r="62" spans="1:14" s="74" customFormat="1" x14ac:dyDescent="0.2">
      <c r="A62" s="38">
        <v>70101</v>
      </c>
      <c r="B62" s="38" t="s">
        <v>1314</v>
      </c>
      <c r="C62" s="86" t="s">
        <v>491</v>
      </c>
      <c r="D62" s="183"/>
      <c r="E62" s="183" t="s">
        <v>438</v>
      </c>
      <c r="F62" s="183"/>
      <c r="G62" s="183"/>
      <c r="H62" s="183"/>
      <c r="I62" s="43" t="s">
        <v>440</v>
      </c>
      <c r="J62" s="116">
        <v>1656.4</v>
      </c>
      <c r="K62" s="118">
        <v>0.90496799999999999</v>
      </c>
      <c r="L62" s="118">
        <v>1.0036799999999999</v>
      </c>
      <c r="M62" s="113">
        <v>1496.2</v>
      </c>
      <c r="N62" s="94">
        <v>124.68333333333334</v>
      </c>
    </row>
    <row r="63" spans="1:14" s="74" customFormat="1" ht="33.75" customHeight="1" x14ac:dyDescent="0.2">
      <c r="A63" s="38">
        <v>70101</v>
      </c>
      <c r="B63" s="38" t="s">
        <v>1315</v>
      </c>
      <c r="C63" s="86" t="s">
        <v>485</v>
      </c>
      <c r="D63" s="183"/>
      <c r="E63" s="183" t="s">
        <v>438</v>
      </c>
      <c r="F63" s="183"/>
      <c r="G63" s="183"/>
      <c r="H63" s="183"/>
      <c r="I63" s="43" t="s">
        <v>440</v>
      </c>
      <c r="J63" s="116">
        <v>1656.4</v>
      </c>
      <c r="K63" s="118">
        <v>0.90540900000000013</v>
      </c>
      <c r="L63" s="118">
        <v>1.0040100000000001</v>
      </c>
      <c r="M63" s="113">
        <v>1496.7</v>
      </c>
      <c r="N63" s="94">
        <v>124.72500000000001</v>
      </c>
    </row>
    <row r="64" spans="1:14" s="74" customFormat="1" x14ac:dyDescent="0.2">
      <c r="A64" s="38">
        <v>70101</v>
      </c>
      <c r="B64" s="38" t="s">
        <v>1316</v>
      </c>
      <c r="C64" s="86" t="s">
        <v>487</v>
      </c>
      <c r="D64" s="183"/>
      <c r="E64" s="183"/>
      <c r="F64" s="183" t="s">
        <v>438</v>
      </c>
      <c r="G64" s="183"/>
      <c r="H64" s="183"/>
      <c r="I64" s="43" t="s">
        <v>440</v>
      </c>
      <c r="J64" s="116">
        <v>3312.9</v>
      </c>
      <c r="K64" s="118">
        <v>0.90754200000000007</v>
      </c>
      <c r="L64" s="118">
        <v>1.00559</v>
      </c>
      <c r="M64" s="113">
        <v>2998.3</v>
      </c>
      <c r="N64" s="94">
        <v>249.85833333333335</v>
      </c>
    </row>
    <row r="65" spans="1:14" s="74" customFormat="1" x14ac:dyDescent="0.2">
      <c r="A65" s="38">
        <v>70101</v>
      </c>
      <c r="B65" s="38" t="s">
        <v>1317</v>
      </c>
      <c r="C65" s="86" t="s">
        <v>490</v>
      </c>
      <c r="D65" s="183"/>
      <c r="E65" s="183"/>
      <c r="F65" s="183" t="s">
        <v>438</v>
      </c>
      <c r="G65" s="183"/>
      <c r="H65" s="183"/>
      <c r="I65" s="43" t="s">
        <v>440</v>
      </c>
      <c r="J65" s="116">
        <v>3312.9</v>
      </c>
      <c r="K65" s="118">
        <v>0.91011599999999993</v>
      </c>
      <c r="L65" s="118">
        <v>1.00749</v>
      </c>
      <c r="M65" s="113">
        <v>3003.9</v>
      </c>
      <c r="N65" s="94">
        <v>250.32500000000002</v>
      </c>
    </row>
    <row r="66" spans="1:14" s="74" customFormat="1" x14ac:dyDescent="0.2">
      <c r="A66" s="38">
        <v>70101</v>
      </c>
      <c r="B66" s="38" t="s">
        <v>1318</v>
      </c>
      <c r="C66" s="40" t="s">
        <v>486</v>
      </c>
      <c r="D66" s="183"/>
      <c r="E66" s="183"/>
      <c r="F66" s="183" t="s">
        <v>326</v>
      </c>
      <c r="G66" s="183"/>
      <c r="H66" s="183"/>
      <c r="I66" s="43" t="s">
        <v>440</v>
      </c>
      <c r="J66" s="116">
        <v>3312.9</v>
      </c>
      <c r="K66" s="118">
        <v>0.90422999999999998</v>
      </c>
      <c r="L66" s="118">
        <v>1.0031300000000001</v>
      </c>
      <c r="M66" s="113">
        <v>2990.9</v>
      </c>
      <c r="N66" s="94">
        <v>249.24166666666667</v>
      </c>
    </row>
    <row r="67" spans="1:14" s="74" customFormat="1" x14ac:dyDescent="0.2">
      <c r="A67" s="38">
        <v>70101</v>
      </c>
      <c r="B67" s="38" t="s">
        <v>1319</v>
      </c>
      <c r="C67" s="40" t="s">
        <v>785</v>
      </c>
      <c r="D67" s="183"/>
      <c r="E67" s="183"/>
      <c r="F67" s="183" t="s">
        <v>326</v>
      </c>
      <c r="G67" s="183"/>
      <c r="H67" s="183"/>
      <c r="I67" s="43" t="s">
        <v>440</v>
      </c>
      <c r="J67" s="116">
        <v>3312.9</v>
      </c>
      <c r="K67" s="118">
        <v>0.908721</v>
      </c>
      <c r="L67" s="118">
        <v>1.0064599999999999</v>
      </c>
      <c r="M67" s="113">
        <v>3000.9</v>
      </c>
      <c r="N67" s="94">
        <v>250.07500000000002</v>
      </c>
    </row>
    <row r="68" spans="1:14" s="74" customFormat="1" x14ac:dyDescent="0.2">
      <c r="A68" s="194">
        <v>80101</v>
      </c>
      <c r="B68" s="194"/>
      <c r="C68" s="209" t="s">
        <v>734</v>
      </c>
      <c r="D68" s="197"/>
      <c r="E68" s="197"/>
      <c r="F68" s="197"/>
      <c r="G68" s="197"/>
      <c r="H68" s="197"/>
      <c r="I68" s="204"/>
      <c r="J68" s="205"/>
      <c r="K68" s="206"/>
      <c r="L68" s="206"/>
      <c r="M68" s="113"/>
      <c r="N68" s="202">
        <f>SUM(N69:N84)</f>
        <v>2496.5916666666667</v>
      </c>
    </row>
    <row r="69" spans="1:14" s="74" customFormat="1" x14ac:dyDescent="0.2">
      <c r="A69" s="38">
        <v>80101</v>
      </c>
      <c r="B69" s="38" t="s">
        <v>1320</v>
      </c>
      <c r="C69" s="40" t="s">
        <v>786</v>
      </c>
      <c r="D69" s="183"/>
      <c r="E69" s="183" t="s">
        <v>326</v>
      </c>
      <c r="F69" s="183"/>
      <c r="G69" s="183"/>
      <c r="H69" s="183"/>
      <c r="I69" s="43" t="s">
        <v>440</v>
      </c>
      <c r="J69" s="116">
        <v>1656.4</v>
      </c>
      <c r="K69" s="118">
        <v>0.9066240000000001</v>
      </c>
      <c r="L69" s="118">
        <v>1.00491</v>
      </c>
      <c r="M69" s="113">
        <v>1498.1</v>
      </c>
      <c r="N69" s="94">
        <v>124.84166666666665</v>
      </c>
    </row>
    <row r="70" spans="1:14" s="74" customFormat="1" x14ac:dyDescent="0.2">
      <c r="A70" s="38">
        <v>80101</v>
      </c>
      <c r="B70" s="38" t="s">
        <v>1322</v>
      </c>
      <c r="C70" s="40" t="s">
        <v>787</v>
      </c>
      <c r="D70" s="183"/>
      <c r="E70" s="183" t="s">
        <v>326</v>
      </c>
      <c r="F70" s="183"/>
      <c r="G70" s="183"/>
      <c r="H70" s="183"/>
      <c r="I70" s="43" t="s">
        <v>440</v>
      </c>
      <c r="J70" s="116">
        <v>1656.4</v>
      </c>
      <c r="K70" s="118">
        <v>0.91971000000000003</v>
      </c>
      <c r="L70" s="118">
        <v>1.0145999999999999</v>
      </c>
      <c r="M70" s="113">
        <v>1512.5</v>
      </c>
      <c r="N70" s="94">
        <v>126.04166666666667</v>
      </c>
    </row>
    <row r="71" spans="1:14" s="74" customFormat="1" x14ac:dyDescent="0.2">
      <c r="A71" s="38">
        <v>80101</v>
      </c>
      <c r="B71" s="38" t="s">
        <v>1332</v>
      </c>
      <c r="C71" s="40" t="s">
        <v>788</v>
      </c>
      <c r="D71" s="183"/>
      <c r="E71" s="183" t="s">
        <v>326</v>
      </c>
      <c r="F71" s="183"/>
      <c r="G71" s="183"/>
      <c r="H71" s="183"/>
      <c r="I71" s="43" t="s">
        <v>440</v>
      </c>
      <c r="J71" s="116">
        <v>1656.4</v>
      </c>
      <c r="K71" s="118">
        <v>0.91115999999999997</v>
      </c>
      <c r="L71" s="118">
        <v>1.00827</v>
      </c>
      <c r="M71" s="113">
        <v>1503.1</v>
      </c>
      <c r="N71" s="94">
        <v>125.25833333333333</v>
      </c>
    </row>
    <row r="72" spans="1:14" s="74" customFormat="1" x14ac:dyDescent="0.2">
      <c r="A72" s="38">
        <v>80101</v>
      </c>
      <c r="B72" s="38" t="s">
        <v>1333</v>
      </c>
      <c r="C72" s="40" t="s">
        <v>789</v>
      </c>
      <c r="D72" s="183"/>
      <c r="E72" s="183"/>
      <c r="F72" s="183"/>
      <c r="G72" s="183" t="s">
        <v>326</v>
      </c>
      <c r="H72" s="183"/>
      <c r="I72" s="43" t="s">
        <v>440</v>
      </c>
      <c r="J72" s="116">
        <v>3312.9</v>
      </c>
      <c r="K72" s="118">
        <v>0.9</v>
      </c>
      <c r="L72" s="118"/>
      <c r="M72" s="113">
        <v>2981.6</v>
      </c>
      <c r="N72" s="94">
        <v>248.46666666666667</v>
      </c>
    </row>
    <row r="73" spans="1:14" s="74" customFormat="1" x14ac:dyDescent="0.2">
      <c r="A73" s="38">
        <v>80101</v>
      </c>
      <c r="B73" s="38" t="s">
        <v>1321</v>
      </c>
      <c r="C73" s="40" t="s">
        <v>790</v>
      </c>
      <c r="D73" s="183"/>
      <c r="E73" s="183"/>
      <c r="F73" s="183" t="s">
        <v>326</v>
      </c>
      <c r="G73" s="183"/>
      <c r="H73" s="183"/>
      <c r="I73" s="43" t="s">
        <v>440</v>
      </c>
      <c r="J73" s="116">
        <v>3312.9</v>
      </c>
      <c r="K73" s="118">
        <v>0.91269</v>
      </c>
      <c r="L73" s="118">
        <v>1.0094000000000001</v>
      </c>
      <c r="M73" s="113">
        <v>3009.6</v>
      </c>
      <c r="N73" s="94">
        <v>250.79999999999998</v>
      </c>
    </row>
    <row r="74" spans="1:14" s="74" customFormat="1" x14ac:dyDescent="0.2">
      <c r="A74" s="38">
        <v>80101</v>
      </c>
      <c r="B74" s="38" t="s">
        <v>1335</v>
      </c>
      <c r="C74" s="40" t="s">
        <v>791</v>
      </c>
      <c r="D74" s="183"/>
      <c r="E74" s="183" t="s">
        <v>326</v>
      </c>
      <c r="F74" s="183"/>
      <c r="G74" s="183"/>
      <c r="H74" s="183"/>
      <c r="I74" s="43" t="s">
        <v>440</v>
      </c>
      <c r="J74" s="116">
        <v>1656.4</v>
      </c>
      <c r="K74" s="118">
        <v>0.93471300000000002</v>
      </c>
      <c r="L74" s="118">
        <v>1.0257099999999999</v>
      </c>
      <c r="M74" s="113">
        <v>1529.1</v>
      </c>
      <c r="N74" s="94">
        <v>127.425</v>
      </c>
    </row>
    <row r="75" spans="1:14" s="74" customFormat="1" x14ac:dyDescent="0.2">
      <c r="A75" s="38">
        <v>80101</v>
      </c>
      <c r="B75" s="38" t="s">
        <v>1331</v>
      </c>
      <c r="C75" s="40" t="s">
        <v>792</v>
      </c>
      <c r="D75" s="183"/>
      <c r="E75" s="183" t="s">
        <v>326</v>
      </c>
      <c r="F75" s="183"/>
      <c r="G75" s="183"/>
      <c r="H75" s="183"/>
      <c r="I75" s="43" t="s">
        <v>440</v>
      </c>
      <c r="J75" s="116">
        <v>1656.4</v>
      </c>
      <c r="K75" s="118">
        <v>0.90191699999999997</v>
      </c>
      <c r="L75" s="118">
        <v>1.00142</v>
      </c>
      <c r="M75" s="113">
        <v>1492.9</v>
      </c>
      <c r="N75" s="94">
        <v>124.40833333333335</v>
      </c>
    </row>
    <row r="76" spans="1:14" s="74" customFormat="1" x14ac:dyDescent="0.2">
      <c r="A76" s="38">
        <v>80101</v>
      </c>
      <c r="B76" s="38" t="s">
        <v>1324</v>
      </c>
      <c r="C76" s="40" t="s">
        <v>793</v>
      </c>
      <c r="D76" s="183"/>
      <c r="E76" s="183" t="s">
        <v>326</v>
      </c>
      <c r="F76" s="183"/>
      <c r="G76" s="183"/>
      <c r="H76" s="183"/>
      <c r="I76" s="43" t="s">
        <v>440</v>
      </c>
      <c r="J76" s="116">
        <v>1656.4</v>
      </c>
      <c r="K76" s="118">
        <v>0.9</v>
      </c>
      <c r="L76" s="118"/>
      <c r="M76" s="113">
        <v>1490.8</v>
      </c>
      <c r="N76" s="94">
        <v>124.23333333333333</v>
      </c>
    </row>
    <row r="77" spans="1:14" s="74" customFormat="1" x14ac:dyDescent="0.2">
      <c r="A77" s="38">
        <v>80101</v>
      </c>
      <c r="B77" s="38" t="s">
        <v>1323</v>
      </c>
      <c r="C77" s="86" t="s">
        <v>563</v>
      </c>
      <c r="D77" s="183"/>
      <c r="E77" s="183"/>
      <c r="F77" s="183" t="s">
        <v>326</v>
      </c>
      <c r="G77" s="183"/>
      <c r="H77" s="183"/>
      <c r="I77" s="43" t="s">
        <v>440</v>
      </c>
      <c r="J77" s="116">
        <v>3312.9</v>
      </c>
      <c r="K77" s="118">
        <v>0.9003509999999999</v>
      </c>
      <c r="L77" s="118">
        <v>1.0002599999999999</v>
      </c>
      <c r="M77" s="113">
        <v>2982.4</v>
      </c>
      <c r="N77" s="94">
        <v>248.53333333333333</v>
      </c>
    </row>
    <row r="78" spans="1:14" s="74" customFormat="1" x14ac:dyDescent="0.2">
      <c r="A78" s="38">
        <v>80101</v>
      </c>
      <c r="B78" s="38" t="s">
        <v>1326</v>
      </c>
      <c r="C78" s="39" t="s">
        <v>794</v>
      </c>
      <c r="D78" s="183"/>
      <c r="E78" s="183" t="s">
        <v>326</v>
      </c>
      <c r="F78" s="183"/>
      <c r="G78" s="183"/>
      <c r="H78" s="183"/>
      <c r="I78" s="43" t="s">
        <v>440</v>
      </c>
      <c r="J78" s="116">
        <v>1656.4</v>
      </c>
      <c r="K78" s="118">
        <v>0.90061200000000008</v>
      </c>
      <c r="L78" s="118">
        <v>1.0004500000000001</v>
      </c>
      <c r="M78" s="113">
        <v>1491.4</v>
      </c>
      <c r="N78" s="94">
        <v>124.28333333333335</v>
      </c>
    </row>
    <row r="79" spans="1:14" s="74" customFormat="1" x14ac:dyDescent="0.2">
      <c r="A79" s="38">
        <v>80101</v>
      </c>
      <c r="B79" s="38" t="s">
        <v>1334</v>
      </c>
      <c r="C79" s="86" t="s">
        <v>795</v>
      </c>
      <c r="D79" s="183"/>
      <c r="E79" s="183" t="s">
        <v>438</v>
      </c>
      <c r="F79" s="183"/>
      <c r="G79" s="183"/>
      <c r="H79" s="183"/>
      <c r="I79" s="43" t="s">
        <v>440</v>
      </c>
      <c r="J79" s="116">
        <v>1656.4</v>
      </c>
      <c r="K79" s="118">
        <v>0.9003509999999999</v>
      </c>
      <c r="L79" s="118">
        <v>1.0002599999999999</v>
      </c>
      <c r="M79" s="113">
        <v>1491.1</v>
      </c>
      <c r="N79" s="94">
        <v>124.25833333333333</v>
      </c>
    </row>
    <row r="80" spans="1:14" s="74" customFormat="1" x14ac:dyDescent="0.2">
      <c r="A80" s="38">
        <v>80101</v>
      </c>
      <c r="B80" s="38" t="s">
        <v>1327</v>
      </c>
      <c r="C80" s="39" t="s">
        <v>796</v>
      </c>
      <c r="D80" s="183"/>
      <c r="E80" s="183" t="s">
        <v>326</v>
      </c>
      <c r="F80" s="183"/>
      <c r="G80" s="183"/>
      <c r="H80" s="183"/>
      <c r="I80" s="43" t="s">
        <v>440</v>
      </c>
      <c r="J80" s="116">
        <v>1656.4</v>
      </c>
      <c r="K80" s="118">
        <v>0.90026099999999998</v>
      </c>
      <c r="L80" s="118">
        <v>1.0001899999999999</v>
      </c>
      <c r="M80" s="113">
        <v>1491</v>
      </c>
      <c r="N80" s="94">
        <v>124.25</v>
      </c>
    </row>
    <row r="81" spans="1:14" s="74" customFormat="1" x14ac:dyDescent="0.2">
      <c r="A81" s="38">
        <v>80101</v>
      </c>
      <c r="B81" s="38" t="s">
        <v>1325</v>
      </c>
      <c r="C81" s="39" t="s">
        <v>797</v>
      </c>
      <c r="D81" s="183"/>
      <c r="E81" s="183" t="s">
        <v>326</v>
      </c>
      <c r="F81" s="183"/>
      <c r="G81" s="183"/>
      <c r="H81" s="183"/>
      <c r="I81" s="43" t="s">
        <v>440</v>
      </c>
      <c r="J81" s="116">
        <v>1656.4</v>
      </c>
      <c r="K81" s="118">
        <v>0.90628200000000003</v>
      </c>
      <c r="L81" s="118">
        <v>1.00465</v>
      </c>
      <c r="M81" s="113">
        <v>1497.7</v>
      </c>
      <c r="N81" s="94">
        <v>124.80833333333334</v>
      </c>
    </row>
    <row r="82" spans="1:14" s="74" customFormat="1" x14ac:dyDescent="0.2">
      <c r="A82" s="38">
        <v>80101</v>
      </c>
      <c r="B82" s="38" t="s">
        <v>1328</v>
      </c>
      <c r="C82" s="39" t="s">
        <v>798</v>
      </c>
      <c r="D82" s="183"/>
      <c r="E82" s="183" t="s">
        <v>326</v>
      </c>
      <c r="F82" s="183"/>
      <c r="G82" s="183"/>
      <c r="H82" s="183"/>
      <c r="I82" s="43" t="s">
        <v>440</v>
      </c>
      <c r="J82" s="116">
        <v>1656.4</v>
      </c>
      <c r="K82" s="118">
        <v>0.90802800000000006</v>
      </c>
      <c r="L82" s="118">
        <v>1.0059400000000001</v>
      </c>
      <c r="M82" s="113">
        <v>1499.6</v>
      </c>
      <c r="N82" s="94">
        <v>124.96666666666665</v>
      </c>
    </row>
    <row r="83" spans="1:14" s="74" customFormat="1" x14ac:dyDescent="0.2">
      <c r="A83" s="38">
        <v>80101</v>
      </c>
      <c r="B83" s="38" t="s">
        <v>1330</v>
      </c>
      <c r="C83" s="39" t="s">
        <v>547</v>
      </c>
      <c r="D83" s="183"/>
      <c r="E83" s="183"/>
      <c r="F83" s="183" t="s">
        <v>326</v>
      </c>
      <c r="G83" s="183"/>
      <c r="H83" s="183"/>
      <c r="I83" s="43" t="s">
        <v>440</v>
      </c>
      <c r="J83" s="116">
        <v>3312.9</v>
      </c>
      <c r="K83" s="118">
        <v>0.90658800000000006</v>
      </c>
      <c r="L83" s="118">
        <v>1.00488</v>
      </c>
      <c r="M83" s="113">
        <v>2996.2</v>
      </c>
      <c r="N83" s="94">
        <v>249.68333333333331</v>
      </c>
    </row>
    <row r="84" spans="1:14" s="74" customFormat="1" x14ac:dyDescent="0.2">
      <c r="A84" s="38">
        <v>80101</v>
      </c>
      <c r="B84" s="38" t="s">
        <v>1329</v>
      </c>
      <c r="C84" s="39" t="s">
        <v>799</v>
      </c>
      <c r="D84" s="183"/>
      <c r="E84" s="183" t="s">
        <v>326</v>
      </c>
      <c r="F84" s="183"/>
      <c r="G84" s="183"/>
      <c r="H84" s="183"/>
      <c r="I84" s="43" t="s">
        <v>440</v>
      </c>
      <c r="J84" s="116">
        <v>1656.4</v>
      </c>
      <c r="K84" s="118">
        <v>0.9011340000000001</v>
      </c>
      <c r="L84" s="118">
        <v>1.00084</v>
      </c>
      <c r="M84" s="113">
        <v>1492</v>
      </c>
      <c r="N84" s="94">
        <v>124.33333333333333</v>
      </c>
    </row>
    <row r="85" spans="1:14" s="74" customFormat="1" ht="25.5" x14ac:dyDescent="0.2">
      <c r="A85" s="194">
        <v>100901</v>
      </c>
      <c r="B85" s="194"/>
      <c r="C85" s="195" t="s">
        <v>492</v>
      </c>
      <c r="D85" s="197"/>
      <c r="E85" s="197"/>
      <c r="F85" s="197"/>
      <c r="G85" s="197"/>
      <c r="H85" s="197"/>
      <c r="I85" s="204"/>
      <c r="J85" s="205"/>
      <c r="K85" s="206"/>
      <c r="L85" s="206"/>
      <c r="M85" s="113"/>
      <c r="N85" s="202">
        <f>N86</f>
        <v>273.31666666666666</v>
      </c>
    </row>
    <row r="86" spans="1:14" s="74" customFormat="1" x14ac:dyDescent="0.2">
      <c r="A86" s="38">
        <v>100901</v>
      </c>
      <c r="B86" s="38"/>
      <c r="C86" s="39" t="s">
        <v>493</v>
      </c>
      <c r="D86" s="183"/>
      <c r="E86" s="183"/>
      <c r="F86" s="183"/>
      <c r="G86" s="183"/>
      <c r="H86" s="183" t="s">
        <v>326</v>
      </c>
      <c r="I86" s="43" t="s">
        <v>440</v>
      </c>
      <c r="J86" s="116">
        <v>3644.2</v>
      </c>
      <c r="K86" s="118">
        <v>0.9</v>
      </c>
      <c r="L86" s="118"/>
      <c r="M86" s="113">
        <v>3279.8</v>
      </c>
      <c r="N86" s="94">
        <v>273.31666666666666</v>
      </c>
    </row>
    <row r="87" spans="1:14" s="74" customFormat="1" x14ac:dyDescent="0.2">
      <c r="A87" s="194">
        <v>110101</v>
      </c>
      <c r="B87" s="194"/>
      <c r="C87" s="195" t="s">
        <v>800</v>
      </c>
      <c r="D87" s="197"/>
      <c r="E87" s="197"/>
      <c r="F87" s="197"/>
      <c r="G87" s="197"/>
      <c r="H87" s="197"/>
      <c r="I87" s="204"/>
      <c r="J87" s="205"/>
      <c r="K87" s="206"/>
      <c r="L87" s="206"/>
      <c r="M87" s="113"/>
      <c r="N87" s="202">
        <f>SUM(N88:N100)</f>
        <v>2250.9250000000002</v>
      </c>
    </row>
    <row r="88" spans="1:14" s="74" customFormat="1" x14ac:dyDescent="0.2">
      <c r="A88" s="38">
        <v>110101</v>
      </c>
      <c r="B88" s="38" t="s">
        <v>1348</v>
      </c>
      <c r="C88" s="87" t="s">
        <v>801</v>
      </c>
      <c r="D88" s="183"/>
      <c r="E88" s="183"/>
      <c r="F88" s="183" t="s">
        <v>326</v>
      </c>
      <c r="G88" s="183"/>
      <c r="H88" s="183"/>
      <c r="I88" s="43" t="s">
        <v>440</v>
      </c>
      <c r="J88" s="116">
        <v>3312.9</v>
      </c>
      <c r="K88" s="118">
        <v>0.91260000000000008</v>
      </c>
      <c r="L88" s="118">
        <v>1.0093300000000001</v>
      </c>
      <c r="M88" s="113">
        <v>3009.4</v>
      </c>
      <c r="N88" s="94">
        <v>250.78333333333333</v>
      </c>
    </row>
    <row r="89" spans="1:14" s="74" customFormat="1" x14ac:dyDescent="0.2">
      <c r="A89" s="38">
        <v>110101</v>
      </c>
      <c r="B89" s="38" t="s">
        <v>1344</v>
      </c>
      <c r="C89" s="39" t="s">
        <v>802</v>
      </c>
      <c r="D89" s="183"/>
      <c r="E89" s="183"/>
      <c r="F89" s="183" t="s">
        <v>326</v>
      </c>
      <c r="G89" s="183"/>
      <c r="H89" s="183"/>
      <c r="I89" s="43" t="s">
        <v>440</v>
      </c>
      <c r="J89" s="116">
        <v>3312.9</v>
      </c>
      <c r="K89" s="118">
        <v>0.91203300000000009</v>
      </c>
      <c r="L89" s="118">
        <v>1.00892</v>
      </c>
      <c r="M89" s="113">
        <v>3008.2</v>
      </c>
      <c r="N89" s="94">
        <v>250.68333333333331</v>
      </c>
    </row>
    <row r="90" spans="1:14" s="74" customFormat="1" x14ac:dyDescent="0.2">
      <c r="A90" s="38">
        <v>110101</v>
      </c>
      <c r="B90" s="38" t="s">
        <v>1349</v>
      </c>
      <c r="C90" s="39" t="s">
        <v>803</v>
      </c>
      <c r="D90" s="183"/>
      <c r="E90" s="183"/>
      <c r="F90" s="183" t="s">
        <v>326</v>
      </c>
      <c r="G90" s="183"/>
      <c r="H90" s="183"/>
      <c r="I90" s="43" t="s">
        <v>440</v>
      </c>
      <c r="J90" s="116">
        <v>3312.9</v>
      </c>
      <c r="K90" s="118">
        <v>0.90945900000000002</v>
      </c>
      <c r="L90" s="118">
        <v>1.00701</v>
      </c>
      <c r="M90" s="113">
        <v>3002.5</v>
      </c>
      <c r="N90" s="94">
        <v>250.20833333333334</v>
      </c>
    </row>
    <row r="91" spans="1:14" s="74" customFormat="1" x14ac:dyDescent="0.2">
      <c r="A91" s="38">
        <v>110101</v>
      </c>
      <c r="B91" s="38" t="s">
        <v>1338</v>
      </c>
      <c r="C91" s="39" t="s">
        <v>804</v>
      </c>
      <c r="D91" s="183"/>
      <c r="E91" s="183"/>
      <c r="F91" s="183" t="s">
        <v>326</v>
      </c>
      <c r="G91" s="183"/>
      <c r="H91" s="183"/>
      <c r="I91" s="43" t="s">
        <v>440</v>
      </c>
      <c r="J91" s="116">
        <v>3312.9</v>
      </c>
      <c r="K91" s="118">
        <v>0.90832500000000005</v>
      </c>
      <c r="L91" s="118">
        <v>1.00617</v>
      </c>
      <c r="M91" s="113">
        <v>3000</v>
      </c>
      <c r="N91" s="94">
        <v>250</v>
      </c>
    </row>
    <row r="92" spans="1:14" s="74" customFormat="1" x14ac:dyDescent="0.2">
      <c r="A92" s="38">
        <v>110101</v>
      </c>
      <c r="B92" s="38" t="s">
        <v>1342</v>
      </c>
      <c r="C92" s="39" t="s">
        <v>805</v>
      </c>
      <c r="D92" s="183"/>
      <c r="E92" s="183"/>
      <c r="F92" s="183" t="s">
        <v>326</v>
      </c>
      <c r="G92" s="183"/>
      <c r="H92" s="183"/>
      <c r="I92" s="43" t="s">
        <v>440</v>
      </c>
      <c r="J92" s="116">
        <v>3312.9</v>
      </c>
      <c r="K92" s="118">
        <v>0.90793800000000002</v>
      </c>
      <c r="L92" s="118">
        <v>1.0058800000000001</v>
      </c>
      <c r="M92" s="113">
        <v>2999.1</v>
      </c>
      <c r="N92" s="94">
        <v>249.92499999999998</v>
      </c>
    </row>
    <row r="93" spans="1:14" s="74" customFormat="1" x14ac:dyDescent="0.2">
      <c r="A93" s="38">
        <v>110101</v>
      </c>
      <c r="B93" s="38" t="s">
        <v>1337</v>
      </c>
      <c r="C93" s="86" t="s">
        <v>806</v>
      </c>
      <c r="D93" s="184"/>
      <c r="E93" s="185" t="s">
        <v>326</v>
      </c>
      <c r="F93" s="184"/>
      <c r="G93" s="184"/>
      <c r="H93" s="184"/>
      <c r="I93" s="43" t="s">
        <v>440</v>
      </c>
      <c r="J93" s="116">
        <v>1656.4</v>
      </c>
      <c r="K93" s="118">
        <v>0.91482300000000005</v>
      </c>
      <c r="L93" s="118">
        <v>1.01098</v>
      </c>
      <c r="M93" s="113">
        <v>1507.1</v>
      </c>
      <c r="N93" s="94">
        <v>125.59166666666665</v>
      </c>
    </row>
    <row r="94" spans="1:14" s="74" customFormat="1" x14ac:dyDescent="0.2">
      <c r="A94" s="38">
        <v>110101</v>
      </c>
      <c r="B94" s="38" t="s">
        <v>1339</v>
      </c>
      <c r="C94" s="39" t="s">
        <v>807</v>
      </c>
      <c r="D94" s="186"/>
      <c r="E94" s="187" t="s">
        <v>326</v>
      </c>
      <c r="F94" s="187"/>
      <c r="G94" s="187"/>
      <c r="H94" s="187"/>
      <c r="I94" s="43" t="s">
        <v>440</v>
      </c>
      <c r="J94" s="116">
        <v>1656.4</v>
      </c>
      <c r="K94" s="118">
        <v>0.91377900000000001</v>
      </c>
      <c r="L94" s="118">
        <v>1.0102100000000001</v>
      </c>
      <c r="M94" s="113">
        <v>1506</v>
      </c>
      <c r="N94" s="94">
        <v>125.5</v>
      </c>
    </row>
    <row r="95" spans="1:14" s="74" customFormat="1" x14ac:dyDescent="0.2">
      <c r="A95" s="38">
        <v>110101</v>
      </c>
      <c r="B95" s="38" t="s">
        <v>1345</v>
      </c>
      <c r="C95" s="39" t="s">
        <v>808</v>
      </c>
      <c r="D95" s="186"/>
      <c r="E95" s="187" t="s">
        <v>326</v>
      </c>
      <c r="F95" s="187"/>
      <c r="G95" s="187"/>
      <c r="H95" s="187"/>
      <c r="I95" s="43" t="s">
        <v>440</v>
      </c>
      <c r="J95" s="116">
        <v>1656.4</v>
      </c>
      <c r="K95" s="118">
        <v>0.90802800000000006</v>
      </c>
      <c r="L95" s="118">
        <v>1.0059400000000001</v>
      </c>
      <c r="M95" s="113">
        <v>1499.6</v>
      </c>
      <c r="N95" s="94">
        <v>124.96666666666665</v>
      </c>
    </row>
    <row r="96" spans="1:14" s="74" customFormat="1" ht="24" customHeight="1" x14ac:dyDescent="0.2">
      <c r="A96" s="38">
        <v>110101</v>
      </c>
      <c r="B96" s="38" t="s">
        <v>1336</v>
      </c>
      <c r="C96" s="39" t="s">
        <v>511</v>
      </c>
      <c r="D96" s="186"/>
      <c r="E96" s="187" t="s">
        <v>326</v>
      </c>
      <c r="F96" s="187"/>
      <c r="G96" s="187"/>
      <c r="H96" s="187"/>
      <c r="I96" s="43" t="s">
        <v>440</v>
      </c>
      <c r="J96" s="116">
        <v>1656.4</v>
      </c>
      <c r="K96" s="118">
        <v>0.907497</v>
      </c>
      <c r="L96" s="118">
        <v>1.00556</v>
      </c>
      <c r="M96" s="113">
        <v>1499</v>
      </c>
      <c r="N96" s="94">
        <v>124.91666666666667</v>
      </c>
    </row>
    <row r="97" spans="1:14" s="74" customFormat="1" x14ac:dyDescent="0.2">
      <c r="A97" s="38">
        <v>110101</v>
      </c>
      <c r="B97" s="38" t="s">
        <v>1346</v>
      </c>
      <c r="C97" s="39" t="s">
        <v>809</v>
      </c>
      <c r="D97" s="186"/>
      <c r="E97" s="187" t="s">
        <v>326</v>
      </c>
      <c r="F97" s="187"/>
      <c r="G97" s="187"/>
      <c r="H97" s="187"/>
      <c r="I97" s="43" t="s">
        <v>440</v>
      </c>
      <c r="J97" s="116">
        <v>1656.4</v>
      </c>
      <c r="K97" s="118">
        <v>0.90488700000000011</v>
      </c>
      <c r="L97" s="118">
        <v>1.00362</v>
      </c>
      <c r="M97" s="113">
        <v>1496.2</v>
      </c>
      <c r="N97" s="94">
        <v>124.68333333333334</v>
      </c>
    </row>
    <row r="98" spans="1:14" s="74" customFormat="1" x14ac:dyDescent="0.2">
      <c r="A98" s="38">
        <v>110101</v>
      </c>
      <c r="B98" s="38" t="s">
        <v>1343</v>
      </c>
      <c r="C98" s="39" t="s">
        <v>810</v>
      </c>
      <c r="D98" s="186"/>
      <c r="E98" s="187" t="s">
        <v>326</v>
      </c>
      <c r="F98" s="187"/>
      <c r="G98" s="187"/>
      <c r="H98" s="187"/>
      <c r="I98" s="43" t="s">
        <v>440</v>
      </c>
      <c r="J98" s="116">
        <v>1656.4</v>
      </c>
      <c r="K98" s="118">
        <v>0.90444599999999997</v>
      </c>
      <c r="L98" s="118">
        <v>1.00329</v>
      </c>
      <c r="M98" s="113">
        <v>1495.7</v>
      </c>
      <c r="N98" s="94">
        <v>124.64166666666667</v>
      </c>
    </row>
    <row r="99" spans="1:14" s="74" customFormat="1" x14ac:dyDescent="0.2">
      <c r="A99" s="38">
        <v>110101</v>
      </c>
      <c r="B99" s="38" t="s">
        <v>1347</v>
      </c>
      <c r="C99" s="39" t="s">
        <v>811</v>
      </c>
      <c r="D99" s="186"/>
      <c r="E99" s="187" t="s">
        <v>326</v>
      </c>
      <c r="F99" s="187"/>
      <c r="G99" s="187"/>
      <c r="H99" s="187"/>
      <c r="I99" s="43" t="s">
        <v>440</v>
      </c>
      <c r="J99" s="116">
        <v>1656.4</v>
      </c>
      <c r="K99" s="118">
        <v>0.90383399999999992</v>
      </c>
      <c r="L99" s="118">
        <v>1.00284</v>
      </c>
      <c r="M99" s="113">
        <v>1495</v>
      </c>
      <c r="N99" s="94">
        <v>124.58333333333333</v>
      </c>
    </row>
    <row r="100" spans="1:14" s="74" customFormat="1" x14ac:dyDescent="0.2">
      <c r="A100" s="38">
        <v>110101</v>
      </c>
      <c r="B100" s="38" t="s">
        <v>1340</v>
      </c>
      <c r="C100" s="39" t="s">
        <v>1341</v>
      </c>
      <c r="D100" s="186"/>
      <c r="E100" s="187" t="s">
        <v>326</v>
      </c>
      <c r="F100" s="187"/>
      <c r="G100" s="187"/>
      <c r="H100" s="187"/>
      <c r="I100" s="43" t="s">
        <v>440</v>
      </c>
      <c r="J100" s="116">
        <v>1656.4</v>
      </c>
      <c r="K100" s="118">
        <v>0.90226800000000007</v>
      </c>
      <c r="L100" s="118">
        <v>1.0016799999999999</v>
      </c>
      <c r="M100" s="113">
        <v>1493.3</v>
      </c>
      <c r="N100" s="94">
        <v>124.44166666666666</v>
      </c>
    </row>
    <row r="101" spans="1:14" s="74" customFormat="1" ht="29.25" customHeight="1" x14ac:dyDescent="0.2">
      <c r="A101" s="194">
        <v>141101</v>
      </c>
      <c r="B101" s="194"/>
      <c r="C101" s="195" t="s">
        <v>735</v>
      </c>
      <c r="D101" s="210"/>
      <c r="E101" s="211"/>
      <c r="F101" s="212"/>
      <c r="G101" s="211"/>
      <c r="H101" s="211"/>
      <c r="I101" s="204"/>
      <c r="J101" s="205"/>
      <c r="K101" s="207"/>
      <c r="L101" s="208"/>
      <c r="M101" s="113"/>
      <c r="N101" s="202">
        <f>SUM(N102:N112)</f>
        <v>1945.258333333333</v>
      </c>
    </row>
    <row r="102" spans="1:14" s="74" customFormat="1" ht="24" customHeight="1" x14ac:dyDescent="0.2">
      <c r="A102" s="38">
        <v>141101</v>
      </c>
      <c r="B102" s="38" t="s">
        <v>1359</v>
      </c>
      <c r="C102" s="39" t="s">
        <v>502</v>
      </c>
      <c r="D102" s="187"/>
      <c r="E102" s="184" t="s">
        <v>326</v>
      </c>
      <c r="F102" s="187"/>
      <c r="G102" s="187"/>
      <c r="H102" s="187"/>
      <c r="I102" s="43" t="s">
        <v>440</v>
      </c>
      <c r="J102" s="116">
        <v>1656.4</v>
      </c>
      <c r="K102" s="118">
        <v>0.90349200000000007</v>
      </c>
      <c r="L102" s="118">
        <v>1.00258</v>
      </c>
      <c r="M102" s="113">
        <v>1494.6</v>
      </c>
      <c r="N102" s="94">
        <v>124.55</v>
      </c>
    </row>
    <row r="103" spans="1:14" s="74" customFormat="1" x14ac:dyDescent="0.2">
      <c r="A103" s="38">
        <v>141101</v>
      </c>
      <c r="B103" s="38" t="s">
        <v>1352</v>
      </c>
      <c r="C103" s="39" t="s">
        <v>497</v>
      </c>
      <c r="D103" s="186"/>
      <c r="E103" s="187" t="s">
        <v>326</v>
      </c>
      <c r="F103" s="187"/>
      <c r="G103" s="187"/>
      <c r="H103" s="187"/>
      <c r="I103" s="43" t="s">
        <v>440</v>
      </c>
      <c r="J103" s="116">
        <v>1656.4</v>
      </c>
      <c r="K103" s="118">
        <v>0.91221300000000005</v>
      </c>
      <c r="L103" s="118">
        <v>1.0090399999999999</v>
      </c>
      <c r="M103" s="113">
        <v>1504.2</v>
      </c>
      <c r="N103" s="94">
        <v>125.35000000000001</v>
      </c>
    </row>
    <row r="104" spans="1:14" s="74" customFormat="1" x14ac:dyDescent="0.2">
      <c r="A104" s="38">
        <v>141101</v>
      </c>
      <c r="B104" s="38" t="s">
        <v>1353</v>
      </c>
      <c r="C104" s="39" t="s">
        <v>498</v>
      </c>
      <c r="D104" s="186"/>
      <c r="E104" s="187" t="s">
        <v>326</v>
      </c>
      <c r="F104" s="187"/>
      <c r="G104" s="187"/>
      <c r="H104" s="187"/>
      <c r="I104" s="43" t="s">
        <v>440</v>
      </c>
      <c r="J104" s="116">
        <v>1656.4</v>
      </c>
      <c r="K104" s="118">
        <v>0.90349200000000007</v>
      </c>
      <c r="L104" s="118">
        <v>1.00258</v>
      </c>
      <c r="M104" s="113">
        <v>1494.6</v>
      </c>
      <c r="N104" s="94">
        <v>124.55</v>
      </c>
    </row>
    <row r="105" spans="1:14" s="74" customFormat="1" x14ac:dyDescent="0.2">
      <c r="A105" s="38">
        <v>141101</v>
      </c>
      <c r="B105" s="38" t="s">
        <v>1354</v>
      </c>
      <c r="C105" s="39" t="s">
        <v>494</v>
      </c>
      <c r="D105" s="186"/>
      <c r="E105" s="187" t="s">
        <v>326</v>
      </c>
      <c r="F105" s="187"/>
      <c r="G105" s="187"/>
      <c r="H105" s="187"/>
      <c r="I105" s="43" t="s">
        <v>440</v>
      </c>
      <c r="J105" s="116">
        <v>1656.4</v>
      </c>
      <c r="K105" s="118">
        <v>0.90479700000000007</v>
      </c>
      <c r="L105" s="118">
        <v>1.0035499999999999</v>
      </c>
      <c r="M105" s="113">
        <v>1496.1</v>
      </c>
      <c r="N105" s="94">
        <v>124.675</v>
      </c>
    </row>
    <row r="106" spans="1:14" s="74" customFormat="1" x14ac:dyDescent="0.2">
      <c r="A106" s="38">
        <v>141101</v>
      </c>
      <c r="B106" s="38" t="s">
        <v>1351</v>
      </c>
      <c r="C106" s="86" t="s">
        <v>496</v>
      </c>
      <c r="D106" s="183"/>
      <c r="E106" s="183" t="s">
        <v>326</v>
      </c>
      <c r="F106" s="183"/>
      <c r="G106" s="183"/>
      <c r="H106" s="183"/>
      <c r="I106" s="43" t="s">
        <v>440</v>
      </c>
      <c r="J106" s="116">
        <v>1656.4</v>
      </c>
      <c r="K106" s="118">
        <v>0.90331199999999989</v>
      </c>
      <c r="L106" s="118">
        <v>1.0024500000000001</v>
      </c>
      <c r="M106" s="113">
        <v>1494.4</v>
      </c>
      <c r="N106" s="94">
        <v>124.53333333333335</v>
      </c>
    </row>
    <row r="107" spans="1:14" s="74" customFormat="1" x14ac:dyDescent="0.2">
      <c r="A107" s="38">
        <v>141101</v>
      </c>
      <c r="B107" s="38" t="s">
        <v>1350</v>
      </c>
      <c r="C107" s="86" t="s">
        <v>495</v>
      </c>
      <c r="D107" s="183"/>
      <c r="E107" s="183"/>
      <c r="F107" s="183" t="s">
        <v>438</v>
      </c>
      <c r="G107" s="183"/>
      <c r="H107" s="183"/>
      <c r="I107" s="43" t="s">
        <v>440</v>
      </c>
      <c r="J107" s="116">
        <v>3312.9</v>
      </c>
      <c r="K107" s="118">
        <v>0.91587600000000013</v>
      </c>
      <c r="L107" s="118">
        <v>1.01176</v>
      </c>
      <c r="M107" s="113">
        <v>3016.7</v>
      </c>
      <c r="N107" s="94">
        <v>251.39166666666665</v>
      </c>
    </row>
    <row r="108" spans="1:14" s="74" customFormat="1" x14ac:dyDescent="0.2">
      <c r="A108" s="38">
        <v>141101</v>
      </c>
      <c r="B108" s="38" t="s">
        <v>1686</v>
      </c>
      <c r="C108" s="86" t="s">
        <v>812</v>
      </c>
      <c r="D108" s="183"/>
      <c r="E108" s="183" t="s">
        <v>326</v>
      </c>
      <c r="F108" s="183"/>
      <c r="G108" s="183"/>
      <c r="H108" s="183"/>
      <c r="I108" s="43" t="s">
        <v>440</v>
      </c>
      <c r="J108" s="116">
        <v>1656.4</v>
      </c>
      <c r="K108" s="118">
        <v>0.90349200000000007</v>
      </c>
      <c r="L108" s="118">
        <v>1.00258</v>
      </c>
      <c r="M108" s="113">
        <v>1494.6</v>
      </c>
      <c r="N108" s="94">
        <v>124.55</v>
      </c>
    </row>
    <row r="109" spans="1:14" s="74" customFormat="1" x14ac:dyDescent="0.2">
      <c r="A109" s="38">
        <v>141101</v>
      </c>
      <c r="B109" s="38" t="s">
        <v>1357</v>
      </c>
      <c r="C109" s="39" t="s">
        <v>500</v>
      </c>
      <c r="D109" s="183"/>
      <c r="E109" s="183"/>
      <c r="F109" s="183"/>
      <c r="G109" s="183"/>
      <c r="H109" s="183" t="s">
        <v>326</v>
      </c>
      <c r="I109" s="43" t="s">
        <v>440</v>
      </c>
      <c r="J109" s="116">
        <v>3644.2</v>
      </c>
      <c r="K109" s="118">
        <v>0.919458</v>
      </c>
      <c r="L109" s="118">
        <v>1.0144200000000001</v>
      </c>
      <c r="M109" s="113">
        <v>3327.1</v>
      </c>
      <c r="N109" s="94">
        <v>277.25833333333333</v>
      </c>
    </row>
    <row r="110" spans="1:14" s="74" customFormat="1" ht="21.75" customHeight="1" x14ac:dyDescent="0.2">
      <c r="A110" s="38">
        <v>141101</v>
      </c>
      <c r="B110" s="38" t="s">
        <v>1356</v>
      </c>
      <c r="C110" s="39" t="s">
        <v>501</v>
      </c>
      <c r="D110" s="183"/>
      <c r="E110" s="183"/>
      <c r="F110" s="183"/>
      <c r="G110" s="183" t="s">
        <v>326</v>
      </c>
      <c r="H110" s="183"/>
      <c r="I110" s="43" t="s">
        <v>440</v>
      </c>
      <c r="J110" s="116">
        <v>3312.9</v>
      </c>
      <c r="K110" s="118">
        <v>0.91918800000000001</v>
      </c>
      <c r="L110" s="118">
        <v>1.0142100000000001</v>
      </c>
      <c r="M110" s="113">
        <v>3024</v>
      </c>
      <c r="N110" s="94">
        <v>252</v>
      </c>
    </row>
    <row r="111" spans="1:14" s="74" customFormat="1" ht="26.25" customHeight="1" x14ac:dyDescent="0.2">
      <c r="A111" s="38">
        <v>141101</v>
      </c>
      <c r="B111" s="38" t="s">
        <v>1358</v>
      </c>
      <c r="C111" s="39" t="s">
        <v>499</v>
      </c>
      <c r="D111" s="183"/>
      <c r="E111" s="183" t="s">
        <v>326</v>
      </c>
      <c r="F111" s="183"/>
      <c r="G111" s="183"/>
      <c r="H111" s="183"/>
      <c r="I111" s="43" t="s">
        <v>440</v>
      </c>
      <c r="J111" s="116">
        <v>1656.4</v>
      </c>
      <c r="K111" s="118">
        <v>0.90349200000000007</v>
      </c>
      <c r="L111" s="118">
        <v>1.00258</v>
      </c>
      <c r="M111" s="113">
        <v>1494.6</v>
      </c>
      <c r="N111" s="94">
        <v>124.55</v>
      </c>
    </row>
    <row r="112" spans="1:14" s="74" customFormat="1" x14ac:dyDescent="0.2">
      <c r="A112" s="38">
        <v>141101</v>
      </c>
      <c r="B112" s="38" t="s">
        <v>1355</v>
      </c>
      <c r="C112" s="39" t="s">
        <v>503</v>
      </c>
      <c r="D112" s="183"/>
      <c r="E112" s="183"/>
      <c r="F112" s="183"/>
      <c r="G112" s="183"/>
      <c r="H112" s="183" t="s">
        <v>326</v>
      </c>
      <c r="I112" s="43" t="s">
        <v>440</v>
      </c>
      <c r="J112" s="116">
        <v>3644.2</v>
      </c>
      <c r="K112" s="118">
        <v>0.99157499999999998</v>
      </c>
      <c r="L112" s="118">
        <v>1.0678300000000001</v>
      </c>
      <c r="M112" s="113">
        <v>3502.2</v>
      </c>
      <c r="N112" s="94">
        <v>291.84999999999997</v>
      </c>
    </row>
    <row r="113" spans="1:14" s="74" customFormat="1" x14ac:dyDescent="0.2">
      <c r="A113" s="194">
        <v>150101</v>
      </c>
      <c r="B113" s="194"/>
      <c r="C113" s="195" t="s">
        <v>406</v>
      </c>
      <c r="D113" s="197"/>
      <c r="E113" s="197"/>
      <c r="F113" s="197"/>
      <c r="G113" s="197"/>
      <c r="H113" s="197"/>
      <c r="I113" s="204"/>
      <c r="J113" s="205"/>
      <c r="K113" s="207"/>
      <c r="L113" s="208"/>
      <c r="M113" s="113"/>
      <c r="N113" s="202">
        <f>N114</f>
        <v>273.31666666666666</v>
      </c>
    </row>
    <row r="114" spans="1:14" s="74" customFormat="1" x14ac:dyDescent="0.2">
      <c r="A114" s="38">
        <v>150101</v>
      </c>
      <c r="B114" s="38" t="s">
        <v>1360</v>
      </c>
      <c r="C114" s="39" t="s">
        <v>504</v>
      </c>
      <c r="D114" s="183"/>
      <c r="E114" s="183"/>
      <c r="F114" s="183"/>
      <c r="G114" s="183"/>
      <c r="H114" s="183" t="s">
        <v>326</v>
      </c>
      <c r="I114" s="43" t="s">
        <v>440</v>
      </c>
      <c r="J114" s="116">
        <v>3644.2</v>
      </c>
      <c r="K114" s="118">
        <v>0.9</v>
      </c>
      <c r="L114" s="118"/>
      <c r="M114" s="113">
        <v>3279.8</v>
      </c>
      <c r="N114" s="94">
        <v>273.31666666666666</v>
      </c>
    </row>
    <row r="115" spans="1:14" s="74" customFormat="1" x14ac:dyDescent="0.2">
      <c r="A115" s="194">
        <v>160101</v>
      </c>
      <c r="B115" s="194"/>
      <c r="C115" s="195" t="s">
        <v>813</v>
      </c>
      <c r="D115" s="197"/>
      <c r="E115" s="197"/>
      <c r="F115" s="197"/>
      <c r="G115" s="197"/>
      <c r="H115" s="197"/>
      <c r="I115" s="204"/>
      <c r="J115" s="205"/>
      <c r="K115" s="207"/>
      <c r="L115" s="208"/>
      <c r="M115" s="113"/>
      <c r="N115" s="202">
        <f>SUM(N116:N124)</f>
        <v>1739.2666666666667</v>
      </c>
    </row>
    <row r="116" spans="1:14" s="74" customFormat="1" ht="28.5" customHeight="1" x14ac:dyDescent="0.2">
      <c r="A116" s="38">
        <v>160101</v>
      </c>
      <c r="B116" s="38" t="s">
        <v>1362</v>
      </c>
      <c r="C116" s="39" t="s">
        <v>505</v>
      </c>
      <c r="D116" s="183"/>
      <c r="E116" s="183"/>
      <c r="F116" s="183" t="s">
        <v>326</v>
      </c>
      <c r="G116" s="183"/>
      <c r="H116" s="183"/>
      <c r="I116" s="43" t="s">
        <v>440</v>
      </c>
      <c r="J116" s="116">
        <v>3312.9</v>
      </c>
      <c r="K116" s="118">
        <v>0.9</v>
      </c>
      <c r="L116" s="118"/>
      <c r="M116" s="113">
        <v>2981.6</v>
      </c>
      <c r="N116" s="94">
        <v>248.46666666666667</v>
      </c>
    </row>
    <row r="117" spans="1:14" s="74" customFormat="1" x14ac:dyDescent="0.2">
      <c r="A117" s="38">
        <v>160101</v>
      </c>
      <c r="B117" s="38" t="s">
        <v>1361</v>
      </c>
      <c r="C117" s="86" t="s">
        <v>513</v>
      </c>
      <c r="D117" s="183"/>
      <c r="E117" s="183" t="s">
        <v>326</v>
      </c>
      <c r="F117" s="183"/>
      <c r="G117" s="183"/>
      <c r="H117" s="183"/>
      <c r="I117" s="43" t="s">
        <v>440</v>
      </c>
      <c r="J117" s="116">
        <v>1656.4</v>
      </c>
      <c r="K117" s="118">
        <v>0.9</v>
      </c>
      <c r="L117" s="118"/>
      <c r="M117" s="113">
        <v>1490.8</v>
      </c>
      <c r="N117" s="94">
        <v>124.23333333333333</v>
      </c>
    </row>
    <row r="118" spans="1:14" s="74" customFormat="1" x14ac:dyDescent="0.2">
      <c r="A118" s="38">
        <v>160101</v>
      </c>
      <c r="B118" s="38" t="s">
        <v>1368</v>
      </c>
      <c r="C118" s="39" t="s">
        <v>509</v>
      </c>
      <c r="D118" s="183"/>
      <c r="E118" s="183" t="s">
        <v>326</v>
      </c>
      <c r="F118" s="183"/>
      <c r="G118" s="183"/>
      <c r="H118" s="183"/>
      <c r="I118" s="43" t="s">
        <v>440</v>
      </c>
      <c r="J118" s="116">
        <v>1656.4</v>
      </c>
      <c r="K118" s="118">
        <v>0.9</v>
      </c>
      <c r="L118" s="118"/>
      <c r="M118" s="113">
        <v>1490.8</v>
      </c>
      <c r="N118" s="94">
        <v>124.23333333333333</v>
      </c>
    </row>
    <row r="119" spans="1:14" s="74" customFormat="1" x14ac:dyDescent="0.2">
      <c r="A119" s="38">
        <v>160101</v>
      </c>
      <c r="B119" s="38" t="s">
        <v>1363</v>
      </c>
      <c r="C119" s="39" t="s">
        <v>508</v>
      </c>
      <c r="D119" s="183"/>
      <c r="E119" s="183"/>
      <c r="F119" s="183" t="s">
        <v>326</v>
      </c>
      <c r="G119" s="183"/>
      <c r="H119" s="183"/>
      <c r="I119" s="43" t="s">
        <v>440</v>
      </c>
      <c r="J119" s="116">
        <v>3312.9</v>
      </c>
      <c r="K119" s="118">
        <v>0.9</v>
      </c>
      <c r="L119" s="118"/>
      <c r="M119" s="113">
        <v>2981.6</v>
      </c>
      <c r="N119" s="94">
        <v>248.46666666666667</v>
      </c>
    </row>
    <row r="120" spans="1:14" s="74" customFormat="1" x14ac:dyDescent="0.2">
      <c r="A120" s="38">
        <v>160101</v>
      </c>
      <c r="B120" s="38" t="s">
        <v>1369</v>
      </c>
      <c r="C120" s="39" t="s">
        <v>510</v>
      </c>
      <c r="D120" s="183"/>
      <c r="E120" s="183" t="s">
        <v>326</v>
      </c>
      <c r="F120" s="183"/>
      <c r="G120" s="183"/>
      <c r="H120" s="183"/>
      <c r="I120" s="43" t="s">
        <v>440</v>
      </c>
      <c r="J120" s="116">
        <v>1656.4</v>
      </c>
      <c r="K120" s="118">
        <v>0.9</v>
      </c>
      <c r="L120" s="118"/>
      <c r="M120" s="113">
        <v>1490.8</v>
      </c>
      <c r="N120" s="94">
        <v>124.23333333333333</v>
      </c>
    </row>
    <row r="121" spans="1:14" s="74" customFormat="1" x14ac:dyDescent="0.2">
      <c r="A121" s="38">
        <v>160101</v>
      </c>
      <c r="B121" s="38" t="s">
        <v>1365</v>
      </c>
      <c r="C121" s="39" t="s">
        <v>507</v>
      </c>
      <c r="D121" s="183"/>
      <c r="E121" s="183"/>
      <c r="F121" s="183" t="s">
        <v>326</v>
      </c>
      <c r="G121" s="183"/>
      <c r="H121" s="183"/>
      <c r="I121" s="43" t="s">
        <v>440</v>
      </c>
      <c r="J121" s="116">
        <v>3312.9</v>
      </c>
      <c r="K121" s="118">
        <v>0.9</v>
      </c>
      <c r="L121" s="118"/>
      <c r="M121" s="113">
        <v>2981.6</v>
      </c>
      <c r="N121" s="94">
        <v>248.46666666666667</v>
      </c>
    </row>
    <row r="122" spans="1:14" s="74" customFormat="1" x14ac:dyDescent="0.2">
      <c r="A122" s="38">
        <v>160101</v>
      </c>
      <c r="B122" s="38" t="s">
        <v>1367</v>
      </c>
      <c r="C122" s="39" t="s">
        <v>512</v>
      </c>
      <c r="D122" s="183"/>
      <c r="E122" s="183"/>
      <c r="F122" s="183" t="s">
        <v>438</v>
      </c>
      <c r="G122" s="183"/>
      <c r="H122" s="183"/>
      <c r="I122" s="43" t="s">
        <v>440</v>
      </c>
      <c r="J122" s="116">
        <v>3312.9</v>
      </c>
      <c r="K122" s="118">
        <v>0.9</v>
      </c>
      <c r="L122" s="118"/>
      <c r="M122" s="113">
        <v>2981.6</v>
      </c>
      <c r="N122" s="94">
        <v>248.46666666666667</v>
      </c>
    </row>
    <row r="123" spans="1:14" s="74" customFormat="1" x14ac:dyDescent="0.2">
      <c r="A123" s="38">
        <v>160101</v>
      </c>
      <c r="B123" s="38" t="s">
        <v>1364</v>
      </c>
      <c r="C123" s="39" t="s">
        <v>506</v>
      </c>
      <c r="D123" s="183"/>
      <c r="E123" s="183" t="s">
        <v>326</v>
      </c>
      <c r="F123" s="183"/>
      <c r="G123" s="183"/>
      <c r="H123" s="183"/>
      <c r="I123" s="43" t="s">
        <v>440</v>
      </c>
      <c r="J123" s="116">
        <v>1656.4</v>
      </c>
      <c r="K123" s="118">
        <v>0.9</v>
      </c>
      <c r="L123" s="118"/>
      <c r="M123" s="113">
        <v>1490.8</v>
      </c>
      <c r="N123" s="94">
        <v>124.23333333333333</v>
      </c>
    </row>
    <row r="124" spans="1:14" s="74" customFormat="1" x14ac:dyDescent="0.2">
      <c r="A124" s="38">
        <v>160101</v>
      </c>
      <c r="B124" s="38" t="s">
        <v>1366</v>
      </c>
      <c r="C124" s="39" t="s">
        <v>511</v>
      </c>
      <c r="D124" s="183"/>
      <c r="E124" s="183"/>
      <c r="F124" s="183"/>
      <c r="G124" s="183" t="s">
        <v>326</v>
      </c>
      <c r="H124" s="183"/>
      <c r="I124" s="43" t="s">
        <v>440</v>
      </c>
      <c r="J124" s="116">
        <v>3312.9</v>
      </c>
      <c r="K124" s="118">
        <v>0.9</v>
      </c>
      <c r="L124" s="118"/>
      <c r="M124" s="113">
        <v>2981.6</v>
      </c>
      <c r="N124" s="94">
        <v>248.46666666666667</v>
      </c>
    </row>
    <row r="125" spans="1:14" s="74" customFormat="1" x14ac:dyDescent="0.2">
      <c r="A125" s="194">
        <v>170101</v>
      </c>
      <c r="B125" s="194"/>
      <c r="C125" s="195" t="s">
        <v>363</v>
      </c>
      <c r="D125" s="197"/>
      <c r="E125" s="197"/>
      <c r="F125" s="197"/>
      <c r="G125" s="197"/>
      <c r="H125" s="197"/>
      <c r="I125" s="204"/>
      <c r="J125" s="205"/>
      <c r="K125" s="206"/>
      <c r="L125" s="206"/>
      <c r="M125" s="113"/>
      <c r="N125" s="202">
        <f>SUM(N126:N146)</f>
        <v>3698.8916666666664</v>
      </c>
    </row>
    <row r="126" spans="1:14" s="74" customFormat="1" x14ac:dyDescent="0.2">
      <c r="A126" s="38">
        <v>170101</v>
      </c>
      <c r="B126" s="38" t="s">
        <v>1390</v>
      </c>
      <c r="C126" s="39" t="s">
        <v>814</v>
      </c>
      <c r="D126" s="183"/>
      <c r="E126" s="183" t="s">
        <v>326</v>
      </c>
      <c r="F126" s="183"/>
      <c r="G126" s="183"/>
      <c r="H126" s="183"/>
      <c r="I126" s="43" t="s">
        <v>442</v>
      </c>
      <c r="J126" s="116">
        <v>1656.4</v>
      </c>
      <c r="K126" s="118">
        <v>1.0051000000000001</v>
      </c>
      <c r="L126" s="118">
        <v>1.0051000000000001</v>
      </c>
      <c r="M126" s="113">
        <v>1664.8</v>
      </c>
      <c r="N126" s="94">
        <v>138.73333333333332</v>
      </c>
    </row>
    <row r="127" spans="1:14" s="74" customFormat="1" x14ac:dyDescent="0.2">
      <c r="A127" s="38">
        <v>170101</v>
      </c>
      <c r="B127" s="38" t="s">
        <v>1384</v>
      </c>
      <c r="C127" s="39" t="s">
        <v>815</v>
      </c>
      <c r="D127" s="183"/>
      <c r="E127" s="183" t="s">
        <v>326</v>
      </c>
      <c r="F127" s="183"/>
      <c r="G127" s="183"/>
      <c r="H127" s="183"/>
      <c r="I127" s="43" t="s">
        <v>442</v>
      </c>
      <c r="J127" s="116">
        <v>1656.4</v>
      </c>
      <c r="K127" s="118">
        <v>1.00329</v>
      </c>
      <c r="L127" s="118">
        <v>1.00329</v>
      </c>
      <c r="M127" s="113">
        <v>1661.8</v>
      </c>
      <c r="N127" s="94">
        <v>138.48333333333332</v>
      </c>
    </row>
    <row r="128" spans="1:14" s="74" customFormat="1" x14ac:dyDescent="0.2">
      <c r="A128" s="38">
        <v>170101</v>
      </c>
      <c r="B128" s="38" t="s">
        <v>1387</v>
      </c>
      <c r="C128" s="39" t="s">
        <v>816</v>
      </c>
      <c r="D128" s="183"/>
      <c r="E128" s="183" t="s">
        <v>326</v>
      </c>
      <c r="F128" s="183"/>
      <c r="G128" s="183"/>
      <c r="H128" s="183"/>
      <c r="I128" s="43" t="s">
        <v>442</v>
      </c>
      <c r="J128" s="116">
        <v>1656.4</v>
      </c>
      <c r="K128" s="118">
        <v>1.00769</v>
      </c>
      <c r="L128" s="118">
        <v>1.00769</v>
      </c>
      <c r="M128" s="113">
        <v>1669.1</v>
      </c>
      <c r="N128" s="94">
        <v>139.09166666666667</v>
      </c>
    </row>
    <row r="129" spans="1:14" s="74" customFormat="1" x14ac:dyDescent="0.2">
      <c r="A129" s="38">
        <v>170101</v>
      </c>
      <c r="B129" s="38" t="s">
        <v>1385</v>
      </c>
      <c r="C129" s="39" t="s">
        <v>515</v>
      </c>
      <c r="D129" s="183"/>
      <c r="E129" s="183"/>
      <c r="F129" s="183" t="s">
        <v>326</v>
      </c>
      <c r="G129" s="183"/>
      <c r="H129" s="183"/>
      <c r="I129" s="43" t="s">
        <v>440</v>
      </c>
      <c r="J129" s="116">
        <v>3312.9</v>
      </c>
      <c r="K129" s="118">
        <v>0.90798299999999998</v>
      </c>
      <c r="L129" s="118">
        <v>1.0059100000000001</v>
      </c>
      <c r="M129" s="113">
        <v>2999.2</v>
      </c>
      <c r="N129" s="94">
        <v>249.93333333333331</v>
      </c>
    </row>
    <row r="130" spans="1:14" s="74" customFormat="1" x14ac:dyDescent="0.2">
      <c r="A130" s="38">
        <v>170101</v>
      </c>
      <c r="B130" s="38" t="s">
        <v>1379</v>
      </c>
      <c r="C130" s="39" t="s">
        <v>562</v>
      </c>
      <c r="D130" s="183"/>
      <c r="E130" s="183" t="s">
        <v>326</v>
      </c>
      <c r="F130" s="183"/>
      <c r="G130" s="183"/>
      <c r="H130" s="183"/>
      <c r="I130" s="43" t="s">
        <v>442</v>
      </c>
      <c r="J130" s="116">
        <v>1656.4</v>
      </c>
      <c r="K130" s="118">
        <v>1.0049399999999999</v>
      </c>
      <c r="L130" s="118">
        <v>1.0049399999999999</v>
      </c>
      <c r="M130" s="113">
        <v>1664.6</v>
      </c>
      <c r="N130" s="94">
        <v>138.71666666666667</v>
      </c>
    </row>
    <row r="131" spans="1:14" s="74" customFormat="1" x14ac:dyDescent="0.2">
      <c r="A131" s="38">
        <v>170101</v>
      </c>
      <c r="B131" s="38" t="s">
        <v>1374</v>
      </c>
      <c r="C131" s="39" t="s">
        <v>516</v>
      </c>
      <c r="D131" s="183"/>
      <c r="E131" s="183"/>
      <c r="F131" s="183"/>
      <c r="G131" s="183" t="s">
        <v>326</v>
      </c>
      <c r="H131" s="183"/>
      <c r="I131" s="43" t="s">
        <v>440</v>
      </c>
      <c r="J131" s="116">
        <v>3312.9</v>
      </c>
      <c r="K131" s="118">
        <v>0.91195199999999998</v>
      </c>
      <c r="L131" s="118">
        <v>1.00885</v>
      </c>
      <c r="M131" s="113">
        <v>3008</v>
      </c>
      <c r="N131" s="94">
        <v>250.66666666666666</v>
      </c>
    </row>
    <row r="132" spans="1:14" s="74" customFormat="1" x14ac:dyDescent="0.2">
      <c r="A132" s="38">
        <v>170101</v>
      </c>
      <c r="B132" s="38" t="s">
        <v>1377</v>
      </c>
      <c r="C132" s="39" t="s">
        <v>817</v>
      </c>
      <c r="D132" s="183"/>
      <c r="E132" s="183" t="s">
        <v>326</v>
      </c>
      <c r="F132" s="183"/>
      <c r="G132" s="183"/>
      <c r="H132" s="183"/>
      <c r="I132" s="43" t="s">
        <v>442</v>
      </c>
      <c r="J132" s="116">
        <v>1656.4</v>
      </c>
      <c r="K132" s="118">
        <v>1.0052300000000001</v>
      </c>
      <c r="L132" s="118">
        <v>1.0052300000000001</v>
      </c>
      <c r="M132" s="113">
        <v>1665.1</v>
      </c>
      <c r="N132" s="94">
        <v>138.75833333333333</v>
      </c>
    </row>
    <row r="133" spans="1:14" s="74" customFormat="1" x14ac:dyDescent="0.2">
      <c r="A133" s="38">
        <v>170101</v>
      </c>
      <c r="B133" s="38" t="s">
        <v>1383</v>
      </c>
      <c r="C133" s="39" t="s">
        <v>818</v>
      </c>
      <c r="D133" s="183"/>
      <c r="E133" s="183" t="s">
        <v>326</v>
      </c>
      <c r="F133" s="183"/>
      <c r="G133" s="183"/>
      <c r="H133" s="183"/>
      <c r="I133" s="43" t="s">
        <v>442</v>
      </c>
      <c r="J133" s="116">
        <v>1656.4</v>
      </c>
      <c r="K133" s="118">
        <v>1.0064</v>
      </c>
      <c r="L133" s="118">
        <v>1.0064</v>
      </c>
      <c r="M133" s="113">
        <v>1667</v>
      </c>
      <c r="N133" s="94">
        <v>138.91666666666666</v>
      </c>
    </row>
    <row r="134" spans="1:14" s="74" customFormat="1" x14ac:dyDescent="0.2">
      <c r="A134" s="38">
        <v>170101</v>
      </c>
      <c r="B134" s="38" t="s">
        <v>1380</v>
      </c>
      <c r="C134" s="39" t="s">
        <v>819</v>
      </c>
      <c r="D134" s="183"/>
      <c r="E134" s="183"/>
      <c r="F134" s="183"/>
      <c r="G134" s="183" t="s">
        <v>326</v>
      </c>
      <c r="H134" s="183"/>
      <c r="I134" s="43" t="s">
        <v>440</v>
      </c>
      <c r="J134" s="116">
        <v>3312.9</v>
      </c>
      <c r="K134" s="118">
        <v>0.91626300000000005</v>
      </c>
      <c r="L134" s="118">
        <v>1.0120499999999999</v>
      </c>
      <c r="M134" s="113">
        <v>3017.5</v>
      </c>
      <c r="N134" s="94">
        <v>251.45833333333334</v>
      </c>
    </row>
    <row r="135" spans="1:14" s="74" customFormat="1" x14ac:dyDescent="0.2">
      <c r="A135" s="38">
        <v>170101</v>
      </c>
      <c r="B135" s="38" t="s">
        <v>1370</v>
      </c>
      <c r="C135" s="39" t="s">
        <v>820</v>
      </c>
      <c r="D135" s="183"/>
      <c r="E135" s="183" t="s">
        <v>326</v>
      </c>
      <c r="F135" s="183"/>
      <c r="G135" s="183"/>
      <c r="H135" s="183"/>
      <c r="I135" s="43" t="s">
        <v>442</v>
      </c>
      <c r="J135" s="116">
        <v>1656.4</v>
      </c>
      <c r="K135" s="118">
        <v>1.00736</v>
      </c>
      <c r="L135" s="118">
        <v>1.00736</v>
      </c>
      <c r="M135" s="113">
        <v>1668.6</v>
      </c>
      <c r="N135" s="94">
        <v>139.04999999999998</v>
      </c>
    </row>
    <row r="136" spans="1:14" s="74" customFormat="1" x14ac:dyDescent="0.2">
      <c r="A136" s="38">
        <v>170101</v>
      </c>
      <c r="B136" s="38" t="s">
        <v>1386</v>
      </c>
      <c r="C136" s="39" t="s">
        <v>484</v>
      </c>
      <c r="D136" s="183"/>
      <c r="E136" s="183" t="s">
        <v>326</v>
      </c>
      <c r="F136" s="183"/>
      <c r="G136" s="183"/>
      <c r="H136" s="183"/>
      <c r="I136" s="43" t="s">
        <v>442</v>
      </c>
      <c r="J136" s="116">
        <v>1656.4</v>
      </c>
      <c r="K136" s="118">
        <v>1.00465</v>
      </c>
      <c r="L136" s="118">
        <v>1.00465</v>
      </c>
      <c r="M136" s="113">
        <v>1664.1</v>
      </c>
      <c r="N136" s="94">
        <v>138.67499999999998</v>
      </c>
    </row>
    <row r="137" spans="1:14" s="74" customFormat="1" x14ac:dyDescent="0.2">
      <c r="A137" s="38">
        <v>170101</v>
      </c>
      <c r="B137" s="38" t="s">
        <v>1381</v>
      </c>
      <c r="C137" s="39" t="s">
        <v>821</v>
      </c>
      <c r="D137" s="183"/>
      <c r="E137" s="183" t="s">
        <v>326</v>
      </c>
      <c r="F137" s="183"/>
      <c r="G137" s="183"/>
      <c r="H137" s="183"/>
      <c r="I137" s="43" t="s">
        <v>442</v>
      </c>
      <c r="J137" s="116">
        <v>1656.4</v>
      </c>
      <c r="K137" s="118">
        <v>1.00491</v>
      </c>
      <c r="L137" s="118">
        <v>1.00491</v>
      </c>
      <c r="M137" s="113">
        <v>1664.5</v>
      </c>
      <c r="N137" s="94">
        <v>138.70833333333334</v>
      </c>
    </row>
    <row r="138" spans="1:14" s="74" customFormat="1" x14ac:dyDescent="0.2">
      <c r="A138" s="38">
        <v>170101</v>
      </c>
      <c r="B138" s="38" t="s">
        <v>1376</v>
      </c>
      <c r="C138" s="39" t="s">
        <v>517</v>
      </c>
      <c r="D138" s="183"/>
      <c r="E138" s="183"/>
      <c r="F138" s="183" t="s">
        <v>326</v>
      </c>
      <c r="G138" s="183"/>
      <c r="H138" s="183"/>
      <c r="I138" s="43" t="s">
        <v>440</v>
      </c>
      <c r="J138" s="116">
        <v>3312.9</v>
      </c>
      <c r="K138" s="118">
        <v>0.91007100000000007</v>
      </c>
      <c r="L138" s="118">
        <v>1.00746</v>
      </c>
      <c r="M138" s="113">
        <v>3003.9</v>
      </c>
      <c r="N138" s="94">
        <v>250.32500000000002</v>
      </c>
    </row>
    <row r="139" spans="1:14" s="74" customFormat="1" x14ac:dyDescent="0.2">
      <c r="A139" s="38">
        <v>170101</v>
      </c>
      <c r="B139" s="38" t="s">
        <v>1372</v>
      </c>
      <c r="C139" s="39" t="s">
        <v>822</v>
      </c>
      <c r="D139" s="183"/>
      <c r="E139" s="183" t="s">
        <v>326</v>
      </c>
      <c r="F139" s="183"/>
      <c r="G139" s="183"/>
      <c r="H139" s="183"/>
      <c r="I139" s="43" t="s">
        <v>442</v>
      </c>
      <c r="J139" s="116">
        <v>1656.4</v>
      </c>
      <c r="K139" s="118">
        <v>1.00478</v>
      </c>
      <c r="L139" s="118">
        <v>1.00478</v>
      </c>
      <c r="M139" s="113">
        <v>1664.3</v>
      </c>
      <c r="N139" s="94">
        <v>138.69166666666666</v>
      </c>
    </row>
    <row r="140" spans="1:14" s="74" customFormat="1" x14ac:dyDescent="0.2">
      <c r="A140" s="38">
        <v>170101</v>
      </c>
      <c r="B140" s="38" t="s">
        <v>1389</v>
      </c>
      <c r="C140" s="86" t="s">
        <v>823</v>
      </c>
      <c r="D140" s="183"/>
      <c r="E140" s="183"/>
      <c r="F140" s="183"/>
      <c r="G140" s="183" t="s">
        <v>326</v>
      </c>
      <c r="H140" s="183"/>
      <c r="I140" s="43" t="s">
        <v>440</v>
      </c>
      <c r="J140" s="116">
        <v>3312.9</v>
      </c>
      <c r="K140" s="118">
        <v>0.91482300000000005</v>
      </c>
      <c r="L140" s="118">
        <v>1.01098</v>
      </c>
      <c r="M140" s="113">
        <v>3014.3</v>
      </c>
      <c r="N140" s="94">
        <v>251.19166666666669</v>
      </c>
    </row>
    <row r="141" spans="1:14" s="74" customFormat="1" x14ac:dyDescent="0.2">
      <c r="A141" s="38">
        <v>170101</v>
      </c>
      <c r="B141" s="38" t="s">
        <v>1373</v>
      </c>
      <c r="C141" s="39" t="s">
        <v>824</v>
      </c>
      <c r="D141" s="183"/>
      <c r="E141" s="183" t="s">
        <v>326</v>
      </c>
      <c r="F141" s="183"/>
      <c r="G141" s="183"/>
      <c r="H141" s="183"/>
      <c r="I141" s="43" t="s">
        <v>442</v>
      </c>
      <c r="J141" s="116">
        <v>1656.4</v>
      </c>
      <c r="K141" s="118">
        <v>1.0058100000000001</v>
      </c>
      <c r="L141" s="118">
        <v>1.0058100000000001</v>
      </c>
      <c r="M141" s="113">
        <v>1666</v>
      </c>
      <c r="N141" s="94">
        <v>138.83333333333334</v>
      </c>
    </row>
    <row r="142" spans="1:14" s="74" customFormat="1" x14ac:dyDescent="0.2">
      <c r="A142" s="38">
        <v>170101</v>
      </c>
      <c r="B142" s="38" t="s">
        <v>1378</v>
      </c>
      <c r="C142" s="39" t="s">
        <v>825</v>
      </c>
      <c r="D142" s="183"/>
      <c r="E142" s="183" t="s">
        <v>326</v>
      </c>
      <c r="F142" s="183"/>
      <c r="G142" s="183"/>
      <c r="H142" s="183"/>
      <c r="I142" s="43" t="s">
        <v>442</v>
      </c>
      <c r="J142" s="116">
        <v>1656.4</v>
      </c>
      <c r="K142" s="118">
        <v>1.0015499999999999</v>
      </c>
      <c r="L142" s="118">
        <v>1.0015499999999999</v>
      </c>
      <c r="M142" s="113">
        <v>1659</v>
      </c>
      <c r="N142" s="94">
        <v>138.25</v>
      </c>
    </row>
    <row r="143" spans="1:14" s="74" customFormat="1" ht="30.75" customHeight="1" x14ac:dyDescent="0.2">
      <c r="A143" s="38">
        <v>170101</v>
      </c>
      <c r="B143" s="38" t="s">
        <v>1388</v>
      </c>
      <c r="C143" s="39" t="s">
        <v>826</v>
      </c>
      <c r="D143" s="183"/>
      <c r="E143" s="183"/>
      <c r="F143" s="183"/>
      <c r="G143" s="183" t="s">
        <v>438</v>
      </c>
      <c r="H143" s="183"/>
      <c r="I143" s="43" t="s">
        <v>440</v>
      </c>
      <c r="J143" s="116">
        <v>3312.9</v>
      </c>
      <c r="K143" s="118">
        <v>0.91530900000000004</v>
      </c>
      <c r="L143" s="118">
        <v>1.0113399999999999</v>
      </c>
      <c r="M143" s="113">
        <v>3015.4</v>
      </c>
      <c r="N143" s="94">
        <v>251.28333333333333</v>
      </c>
    </row>
    <row r="144" spans="1:14" s="74" customFormat="1" ht="30" customHeight="1" x14ac:dyDescent="0.2">
      <c r="A144" s="38">
        <v>170101</v>
      </c>
      <c r="B144" s="38" t="s">
        <v>1382</v>
      </c>
      <c r="C144" s="39" t="s">
        <v>827</v>
      </c>
      <c r="D144" s="183"/>
      <c r="E144" s="183"/>
      <c r="F144" s="183"/>
      <c r="G144" s="183" t="s">
        <v>326</v>
      </c>
      <c r="H144" s="183"/>
      <c r="I144" s="43" t="s">
        <v>440</v>
      </c>
      <c r="J144" s="116">
        <v>3312.9</v>
      </c>
      <c r="K144" s="118">
        <v>0.91382400000000008</v>
      </c>
      <c r="L144" s="118">
        <v>1.01024</v>
      </c>
      <c r="M144" s="113">
        <v>3012.1</v>
      </c>
      <c r="N144" s="94">
        <v>251.00833333333333</v>
      </c>
    </row>
    <row r="145" spans="1:14" s="74" customFormat="1" x14ac:dyDescent="0.2">
      <c r="A145" s="38">
        <v>170101</v>
      </c>
      <c r="B145" s="38" t="s">
        <v>1375</v>
      </c>
      <c r="C145" s="39" t="s">
        <v>828</v>
      </c>
      <c r="D145" s="183"/>
      <c r="E145" s="183" t="s">
        <v>326</v>
      </c>
      <c r="F145" s="183"/>
      <c r="G145" s="183"/>
      <c r="H145" s="183"/>
      <c r="I145" s="43" t="s">
        <v>442</v>
      </c>
      <c r="J145" s="116">
        <v>1656.4</v>
      </c>
      <c r="K145" s="118">
        <v>1.0091699999999999</v>
      </c>
      <c r="L145" s="118">
        <v>1.0091699999999999</v>
      </c>
      <c r="M145" s="113">
        <v>1671.6</v>
      </c>
      <c r="N145" s="94">
        <v>139.29999999999998</v>
      </c>
    </row>
    <row r="146" spans="1:14" s="74" customFormat="1" x14ac:dyDescent="0.2">
      <c r="A146" s="38">
        <v>170101</v>
      </c>
      <c r="B146" s="38" t="s">
        <v>1371</v>
      </c>
      <c r="C146" s="39" t="s">
        <v>514</v>
      </c>
      <c r="D146" s="183"/>
      <c r="E146" s="183" t="s">
        <v>326</v>
      </c>
      <c r="F146" s="183"/>
      <c r="G146" s="183"/>
      <c r="H146" s="183"/>
      <c r="I146" s="43" t="s">
        <v>442</v>
      </c>
      <c r="J146" s="116">
        <v>1656.4</v>
      </c>
      <c r="K146" s="118">
        <v>1.00569</v>
      </c>
      <c r="L146" s="118">
        <v>1.00569</v>
      </c>
      <c r="M146" s="113">
        <v>1665.8</v>
      </c>
      <c r="N146" s="94">
        <v>138.81666666666666</v>
      </c>
    </row>
    <row r="147" spans="1:14" s="74" customFormat="1" x14ac:dyDescent="0.2">
      <c r="A147" s="194">
        <v>191901</v>
      </c>
      <c r="B147" s="194"/>
      <c r="C147" s="195" t="s">
        <v>365</v>
      </c>
      <c r="D147" s="197"/>
      <c r="E147" s="197"/>
      <c r="F147" s="197"/>
      <c r="G147" s="197"/>
      <c r="H147" s="197"/>
      <c r="I147" s="204"/>
      <c r="J147" s="205"/>
      <c r="K147" s="206"/>
      <c r="L147" s="206"/>
      <c r="M147" s="113"/>
      <c r="N147" s="202">
        <f>SUM(N148:N176)</f>
        <v>5217.7999999999975</v>
      </c>
    </row>
    <row r="148" spans="1:14" s="74" customFormat="1" x14ac:dyDescent="0.2">
      <c r="A148" s="38">
        <v>191901</v>
      </c>
      <c r="B148" s="38" t="s">
        <v>1417</v>
      </c>
      <c r="C148" s="39" t="s">
        <v>829</v>
      </c>
      <c r="D148" s="183"/>
      <c r="E148" s="183" t="s">
        <v>326</v>
      </c>
      <c r="F148" s="183"/>
      <c r="G148" s="183"/>
      <c r="H148" s="183"/>
      <c r="I148" s="43" t="s">
        <v>440</v>
      </c>
      <c r="J148" s="116">
        <v>1656.4</v>
      </c>
      <c r="K148" s="118">
        <v>0.9</v>
      </c>
      <c r="L148" s="118"/>
      <c r="M148" s="113">
        <v>1490.8</v>
      </c>
      <c r="N148" s="94">
        <v>124.23333333333333</v>
      </c>
    </row>
    <row r="149" spans="1:14" s="74" customFormat="1" x14ac:dyDescent="0.2">
      <c r="A149" s="38">
        <v>191901</v>
      </c>
      <c r="B149" s="38" t="s">
        <v>1412</v>
      </c>
      <c r="C149" s="39" t="s">
        <v>518</v>
      </c>
      <c r="D149" s="183"/>
      <c r="E149" s="183" t="s">
        <v>326</v>
      </c>
      <c r="F149" s="183"/>
      <c r="G149" s="183"/>
      <c r="H149" s="183"/>
      <c r="I149" s="43" t="s">
        <v>440</v>
      </c>
      <c r="J149" s="116">
        <v>1656.4</v>
      </c>
      <c r="K149" s="118">
        <v>0.9</v>
      </c>
      <c r="L149" s="118"/>
      <c r="M149" s="113">
        <v>1490.8</v>
      </c>
      <c r="N149" s="94">
        <v>124.23333333333333</v>
      </c>
    </row>
    <row r="150" spans="1:14" s="74" customFormat="1" x14ac:dyDescent="0.2">
      <c r="A150" s="38">
        <v>191901</v>
      </c>
      <c r="B150" s="38" t="s">
        <v>1415</v>
      </c>
      <c r="C150" s="39" t="s">
        <v>519</v>
      </c>
      <c r="D150" s="183"/>
      <c r="E150" s="183"/>
      <c r="F150" s="183" t="s">
        <v>326</v>
      </c>
      <c r="G150" s="183"/>
      <c r="H150" s="183"/>
      <c r="I150" s="43" t="s">
        <v>440</v>
      </c>
      <c r="J150" s="116">
        <v>3312.9</v>
      </c>
      <c r="K150" s="118">
        <v>0.9</v>
      </c>
      <c r="L150" s="118"/>
      <c r="M150" s="113">
        <v>2981.6</v>
      </c>
      <c r="N150" s="94">
        <v>248.46666666666667</v>
      </c>
    </row>
    <row r="151" spans="1:14" s="74" customFormat="1" x14ac:dyDescent="0.2">
      <c r="A151" s="38">
        <v>191901</v>
      </c>
      <c r="B151" s="38" t="s">
        <v>1413</v>
      </c>
      <c r="C151" s="39" t="s">
        <v>830</v>
      </c>
      <c r="D151" s="183"/>
      <c r="E151" s="183"/>
      <c r="F151" s="183" t="s">
        <v>326</v>
      </c>
      <c r="G151" s="183"/>
      <c r="H151" s="183"/>
      <c r="I151" s="43" t="s">
        <v>440</v>
      </c>
      <c r="J151" s="116">
        <v>3312.9</v>
      </c>
      <c r="K151" s="118">
        <v>0.9</v>
      </c>
      <c r="L151" s="118"/>
      <c r="M151" s="113">
        <v>2981.6</v>
      </c>
      <c r="N151" s="94">
        <v>248.46666666666667</v>
      </c>
    </row>
    <row r="152" spans="1:14" s="74" customFormat="1" x14ac:dyDescent="0.2">
      <c r="A152" s="38">
        <v>191901</v>
      </c>
      <c r="B152" s="38" t="s">
        <v>1418</v>
      </c>
      <c r="C152" s="39" t="s">
        <v>831</v>
      </c>
      <c r="D152" s="183"/>
      <c r="E152" s="183"/>
      <c r="F152" s="183" t="s">
        <v>326</v>
      </c>
      <c r="G152" s="183"/>
      <c r="H152" s="183"/>
      <c r="I152" s="43" t="s">
        <v>440</v>
      </c>
      <c r="J152" s="116">
        <v>3312.9</v>
      </c>
      <c r="K152" s="118">
        <v>0.9</v>
      </c>
      <c r="L152" s="118"/>
      <c r="M152" s="113">
        <v>2981.6</v>
      </c>
      <c r="N152" s="94">
        <v>248.46666666666667</v>
      </c>
    </row>
    <row r="153" spans="1:14" s="74" customFormat="1" x14ac:dyDescent="0.2">
      <c r="A153" s="38">
        <v>191901</v>
      </c>
      <c r="B153" s="38" t="s">
        <v>1416</v>
      </c>
      <c r="C153" s="39" t="s">
        <v>520</v>
      </c>
      <c r="D153" s="183"/>
      <c r="E153" s="183"/>
      <c r="F153" s="183"/>
      <c r="G153" s="183" t="s">
        <v>438</v>
      </c>
      <c r="H153" s="183"/>
      <c r="I153" s="43" t="s">
        <v>440</v>
      </c>
      <c r="J153" s="116">
        <v>3312.9</v>
      </c>
      <c r="K153" s="118">
        <v>0.9</v>
      </c>
      <c r="L153" s="118"/>
      <c r="M153" s="113">
        <v>2981.6</v>
      </c>
      <c r="N153" s="94">
        <v>248.46666666666667</v>
      </c>
    </row>
    <row r="154" spans="1:14" s="74" customFormat="1" x14ac:dyDescent="0.2">
      <c r="A154" s="38">
        <v>191901</v>
      </c>
      <c r="B154" s="38" t="s">
        <v>1408</v>
      </c>
      <c r="C154" s="39" t="s">
        <v>832</v>
      </c>
      <c r="D154" s="183"/>
      <c r="E154" s="183"/>
      <c r="F154" s="183"/>
      <c r="G154" s="183" t="s">
        <v>326</v>
      </c>
      <c r="H154" s="183"/>
      <c r="I154" s="43" t="s">
        <v>440</v>
      </c>
      <c r="J154" s="116">
        <v>3312.9</v>
      </c>
      <c r="K154" s="118">
        <v>0.9</v>
      </c>
      <c r="L154" s="118"/>
      <c r="M154" s="113">
        <v>2981.6</v>
      </c>
      <c r="N154" s="94">
        <v>248.46666666666667</v>
      </c>
    </row>
    <row r="155" spans="1:14" s="74" customFormat="1" ht="24" customHeight="1" x14ac:dyDescent="0.2">
      <c r="A155" s="38">
        <v>191901</v>
      </c>
      <c r="B155" s="38" t="s">
        <v>1414</v>
      </c>
      <c r="C155" s="39" t="s">
        <v>521</v>
      </c>
      <c r="D155" s="183"/>
      <c r="E155" s="183" t="s">
        <v>326</v>
      </c>
      <c r="F155" s="183"/>
      <c r="G155" s="183"/>
      <c r="H155" s="183"/>
      <c r="I155" s="43" t="s">
        <v>440</v>
      </c>
      <c r="J155" s="116">
        <v>1656.4</v>
      </c>
      <c r="K155" s="118">
        <v>0.9</v>
      </c>
      <c r="L155" s="118"/>
      <c r="M155" s="113">
        <v>1490.8</v>
      </c>
      <c r="N155" s="94">
        <v>124.23333333333333</v>
      </c>
    </row>
    <row r="156" spans="1:14" s="74" customFormat="1" ht="27" customHeight="1" x14ac:dyDescent="0.2">
      <c r="A156" s="38">
        <v>191901</v>
      </c>
      <c r="B156" s="38" t="s">
        <v>1399</v>
      </c>
      <c r="C156" s="39" t="s">
        <v>833</v>
      </c>
      <c r="D156" s="183"/>
      <c r="E156" s="183" t="s">
        <v>326</v>
      </c>
      <c r="F156" s="183"/>
      <c r="G156" s="183"/>
      <c r="H156" s="183"/>
      <c r="I156" s="43" t="s">
        <v>440</v>
      </c>
      <c r="J156" s="116">
        <v>1656.4</v>
      </c>
      <c r="K156" s="118">
        <v>0.9</v>
      </c>
      <c r="L156" s="118"/>
      <c r="M156" s="113">
        <v>1490.8</v>
      </c>
      <c r="N156" s="94">
        <v>124.23333333333333</v>
      </c>
    </row>
    <row r="157" spans="1:14" s="74" customFormat="1" ht="27" customHeight="1" x14ac:dyDescent="0.2">
      <c r="A157" s="38">
        <v>191901</v>
      </c>
      <c r="B157" s="38" t="s">
        <v>1400</v>
      </c>
      <c r="C157" s="39" t="s">
        <v>522</v>
      </c>
      <c r="D157" s="183"/>
      <c r="E157" s="183"/>
      <c r="F157" s="183" t="s">
        <v>326</v>
      </c>
      <c r="G157" s="183"/>
      <c r="H157" s="183"/>
      <c r="I157" s="43" t="s">
        <v>440</v>
      </c>
      <c r="J157" s="116">
        <v>3312.9</v>
      </c>
      <c r="K157" s="118">
        <v>0.9</v>
      </c>
      <c r="L157" s="118"/>
      <c r="M157" s="113">
        <v>2981.6</v>
      </c>
      <c r="N157" s="94">
        <v>248.46666666666667</v>
      </c>
    </row>
    <row r="158" spans="1:14" s="74" customFormat="1" x14ac:dyDescent="0.2">
      <c r="A158" s="38">
        <v>191901</v>
      </c>
      <c r="B158" s="38" t="s">
        <v>1406</v>
      </c>
      <c r="C158" s="39" t="s">
        <v>523</v>
      </c>
      <c r="D158" s="183"/>
      <c r="E158" s="183"/>
      <c r="F158" s="183" t="s">
        <v>326</v>
      </c>
      <c r="G158" s="183"/>
      <c r="H158" s="184"/>
      <c r="I158" s="43" t="s">
        <v>440</v>
      </c>
      <c r="J158" s="116">
        <v>3312.9</v>
      </c>
      <c r="K158" s="118">
        <v>0.9</v>
      </c>
      <c r="L158" s="118"/>
      <c r="M158" s="113">
        <v>2981.6</v>
      </c>
      <c r="N158" s="94">
        <v>248.46666666666667</v>
      </c>
    </row>
    <row r="159" spans="1:14" s="74" customFormat="1" ht="30.75" customHeight="1" x14ac:dyDescent="0.2">
      <c r="A159" s="38">
        <v>191901</v>
      </c>
      <c r="B159" s="38" t="s">
        <v>1411</v>
      </c>
      <c r="C159" s="39" t="s">
        <v>524</v>
      </c>
      <c r="D159" s="183"/>
      <c r="E159" s="183" t="s">
        <v>326</v>
      </c>
      <c r="F159" s="183"/>
      <c r="G159" s="183"/>
      <c r="H159" s="183"/>
      <c r="I159" s="43" t="s">
        <v>440</v>
      </c>
      <c r="J159" s="116">
        <v>1656.4</v>
      </c>
      <c r="K159" s="118">
        <v>0.9</v>
      </c>
      <c r="L159" s="118"/>
      <c r="M159" s="113">
        <v>1490.8</v>
      </c>
      <c r="N159" s="94">
        <v>124.23333333333333</v>
      </c>
    </row>
    <row r="160" spans="1:14" s="74" customFormat="1" x14ac:dyDescent="0.2">
      <c r="A160" s="38">
        <v>191901</v>
      </c>
      <c r="B160" s="38" t="s">
        <v>1409</v>
      </c>
      <c r="C160" s="39" t="s">
        <v>525</v>
      </c>
      <c r="D160" s="183"/>
      <c r="E160" s="183" t="s">
        <v>326</v>
      </c>
      <c r="F160" s="183"/>
      <c r="G160" s="183"/>
      <c r="H160" s="183"/>
      <c r="I160" s="43" t="s">
        <v>440</v>
      </c>
      <c r="J160" s="116">
        <v>1656.4</v>
      </c>
      <c r="K160" s="118">
        <v>0.9</v>
      </c>
      <c r="L160" s="118"/>
      <c r="M160" s="113">
        <v>1490.8</v>
      </c>
      <c r="N160" s="94">
        <v>124.23333333333333</v>
      </c>
    </row>
    <row r="161" spans="1:14" s="74" customFormat="1" x14ac:dyDescent="0.2">
      <c r="A161" s="38">
        <v>191901</v>
      </c>
      <c r="B161" s="38" t="s">
        <v>1407</v>
      </c>
      <c r="C161" s="39" t="s">
        <v>834</v>
      </c>
      <c r="D161" s="183"/>
      <c r="E161" s="183" t="s">
        <v>326</v>
      </c>
      <c r="F161" s="183"/>
      <c r="G161" s="183"/>
      <c r="H161" s="183"/>
      <c r="I161" s="43" t="s">
        <v>440</v>
      </c>
      <c r="J161" s="116">
        <v>1656.4</v>
      </c>
      <c r="K161" s="118">
        <v>0.9</v>
      </c>
      <c r="L161" s="118"/>
      <c r="M161" s="113">
        <v>1490.8</v>
      </c>
      <c r="N161" s="94">
        <v>124.23333333333333</v>
      </c>
    </row>
    <row r="162" spans="1:14" s="74" customFormat="1" x14ac:dyDescent="0.2">
      <c r="A162" s="38">
        <v>191901</v>
      </c>
      <c r="B162" s="38" t="s">
        <v>1410</v>
      </c>
      <c r="C162" s="39" t="s">
        <v>526</v>
      </c>
      <c r="D162" s="183"/>
      <c r="E162" s="183"/>
      <c r="F162" s="183"/>
      <c r="G162" s="183" t="s">
        <v>438</v>
      </c>
      <c r="H162" s="183"/>
      <c r="I162" s="43" t="s">
        <v>440</v>
      </c>
      <c r="J162" s="116">
        <v>3312.9</v>
      </c>
      <c r="K162" s="118">
        <v>0.9</v>
      </c>
      <c r="L162" s="118"/>
      <c r="M162" s="113">
        <v>2981.6</v>
      </c>
      <c r="N162" s="94">
        <v>248.46666666666667</v>
      </c>
    </row>
    <row r="163" spans="1:14" s="74" customFormat="1" x14ac:dyDescent="0.2">
      <c r="A163" s="38">
        <v>191901</v>
      </c>
      <c r="B163" s="38" t="s">
        <v>1403</v>
      </c>
      <c r="C163" s="39" t="s">
        <v>527</v>
      </c>
      <c r="D163" s="183"/>
      <c r="E163" s="183" t="s">
        <v>326</v>
      </c>
      <c r="F163" s="183"/>
      <c r="G163" s="183"/>
      <c r="H163" s="183"/>
      <c r="I163" s="43" t="s">
        <v>440</v>
      </c>
      <c r="J163" s="116">
        <v>1656.4</v>
      </c>
      <c r="K163" s="118">
        <v>0.9</v>
      </c>
      <c r="L163" s="118"/>
      <c r="M163" s="113">
        <v>1490.8</v>
      </c>
      <c r="N163" s="94">
        <v>124.23333333333333</v>
      </c>
    </row>
    <row r="164" spans="1:14" s="74" customFormat="1" x14ac:dyDescent="0.2">
      <c r="A164" s="38">
        <v>191901</v>
      </c>
      <c r="B164" s="38" t="s">
        <v>1405</v>
      </c>
      <c r="C164" s="39" t="s">
        <v>835</v>
      </c>
      <c r="D164" s="183"/>
      <c r="E164" s="183" t="s">
        <v>326</v>
      </c>
      <c r="F164" s="183"/>
      <c r="G164" s="183"/>
      <c r="H164" s="183"/>
      <c r="I164" s="43" t="s">
        <v>440</v>
      </c>
      <c r="J164" s="116">
        <v>1656.4</v>
      </c>
      <c r="K164" s="118">
        <v>0.9</v>
      </c>
      <c r="L164" s="118"/>
      <c r="M164" s="113">
        <v>1490.8</v>
      </c>
      <c r="N164" s="94">
        <v>124.23333333333333</v>
      </c>
    </row>
    <row r="165" spans="1:14" s="74" customFormat="1" ht="29.25" customHeight="1" x14ac:dyDescent="0.2">
      <c r="A165" s="38">
        <v>191901</v>
      </c>
      <c r="B165" s="38" t="s">
        <v>1404</v>
      </c>
      <c r="C165" s="39" t="s">
        <v>528</v>
      </c>
      <c r="D165" s="183"/>
      <c r="E165" s="183"/>
      <c r="F165" s="183" t="s">
        <v>326</v>
      </c>
      <c r="G165" s="183"/>
      <c r="H165" s="183"/>
      <c r="I165" s="43" t="s">
        <v>440</v>
      </c>
      <c r="J165" s="116">
        <v>3312.9</v>
      </c>
      <c r="K165" s="118">
        <v>0.9</v>
      </c>
      <c r="L165" s="118"/>
      <c r="M165" s="113">
        <v>2981.6</v>
      </c>
      <c r="N165" s="94">
        <v>248.46666666666667</v>
      </c>
    </row>
    <row r="166" spans="1:14" s="74" customFormat="1" x14ac:dyDescent="0.2">
      <c r="A166" s="38">
        <v>191901</v>
      </c>
      <c r="B166" s="38" t="s">
        <v>1392</v>
      </c>
      <c r="C166" s="75" t="s">
        <v>529</v>
      </c>
      <c r="D166" s="183"/>
      <c r="E166" s="183" t="s">
        <v>326</v>
      </c>
      <c r="F166" s="183"/>
      <c r="G166" s="183"/>
      <c r="H166" s="183"/>
      <c r="I166" s="43" t="s">
        <v>440</v>
      </c>
      <c r="J166" s="116">
        <v>1656.4</v>
      </c>
      <c r="K166" s="118">
        <v>0.9</v>
      </c>
      <c r="L166" s="118"/>
      <c r="M166" s="113">
        <v>1490.8</v>
      </c>
      <c r="N166" s="94">
        <v>124.23333333333333</v>
      </c>
    </row>
    <row r="167" spans="1:14" s="74" customFormat="1" x14ac:dyDescent="0.2">
      <c r="A167" s="38">
        <v>191901</v>
      </c>
      <c r="B167" s="38" t="s">
        <v>1402</v>
      </c>
      <c r="C167" s="75" t="s">
        <v>530</v>
      </c>
      <c r="D167" s="183"/>
      <c r="E167" s="183" t="s">
        <v>326</v>
      </c>
      <c r="F167" s="183"/>
      <c r="G167" s="183"/>
      <c r="H167" s="183"/>
      <c r="I167" s="43" t="s">
        <v>440</v>
      </c>
      <c r="J167" s="116">
        <v>1656.4</v>
      </c>
      <c r="K167" s="118">
        <v>0.9</v>
      </c>
      <c r="L167" s="118"/>
      <c r="M167" s="113">
        <v>1490.8</v>
      </c>
      <c r="N167" s="94">
        <v>124.23333333333333</v>
      </c>
    </row>
    <row r="168" spans="1:14" s="74" customFormat="1" x14ac:dyDescent="0.2">
      <c r="A168" s="38">
        <v>191901</v>
      </c>
      <c r="B168" s="38" t="s">
        <v>1401</v>
      </c>
      <c r="C168" s="75" t="s">
        <v>836</v>
      </c>
      <c r="D168" s="183"/>
      <c r="E168" s="183" t="s">
        <v>326</v>
      </c>
      <c r="F168" s="183"/>
      <c r="G168" s="183"/>
      <c r="H168" s="183"/>
      <c r="I168" s="43" t="s">
        <v>440</v>
      </c>
      <c r="J168" s="116">
        <v>1656.4</v>
      </c>
      <c r="K168" s="118">
        <v>0.9</v>
      </c>
      <c r="L168" s="118"/>
      <c r="M168" s="113">
        <v>1490.8</v>
      </c>
      <c r="N168" s="94">
        <v>124.23333333333333</v>
      </c>
    </row>
    <row r="169" spans="1:14" s="74" customFormat="1" x14ac:dyDescent="0.2">
      <c r="A169" s="38">
        <v>191901</v>
      </c>
      <c r="B169" s="38" t="s">
        <v>1398</v>
      </c>
      <c r="C169" s="75" t="s">
        <v>837</v>
      </c>
      <c r="D169" s="183"/>
      <c r="E169" s="183" t="s">
        <v>326</v>
      </c>
      <c r="F169" s="183"/>
      <c r="G169" s="183"/>
      <c r="H169" s="183"/>
      <c r="I169" s="43" t="s">
        <v>440</v>
      </c>
      <c r="J169" s="116">
        <v>1656.4</v>
      </c>
      <c r="K169" s="118">
        <v>0.9</v>
      </c>
      <c r="L169" s="118"/>
      <c r="M169" s="113">
        <v>1490.8</v>
      </c>
      <c r="N169" s="94">
        <v>124.23333333333333</v>
      </c>
    </row>
    <row r="170" spans="1:14" s="74" customFormat="1" x14ac:dyDescent="0.2">
      <c r="A170" s="38">
        <v>191901</v>
      </c>
      <c r="B170" s="38" t="s">
        <v>1391</v>
      </c>
      <c r="C170" s="86" t="s">
        <v>531</v>
      </c>
      <c r="D170" s="183"/>
      <c r="E170" s="183"/>
      <c r="F170" s="183"/>
      <c r="G170" s="183" t="s">
        <v>438</v>
      </c>
      <c r="H170" s="183"/>
      <c r="I170" s="43" t="s">
        <v>440</v>
      </c>
      <c r="J170" s="116">
        <v>3312.9</v>
      </c>
      <c r="K170" s="118">
        <v>0.9</v>
      </c>
      <c r="L170" s="118"/>
      <c r="M170" s="113">
        <v>2981.6</v>
      </c>
      <c r="N170" s="94">
        <v>248.46666666666667</v>
      </c>
    </row>
    <row r="171" spans="1:14" s="74" customFormat="1" x14ac:dyDescent="0.2">
      <c r="A171" s="38">
        <v>191901</v>
      </c>
      <c r="B171" s="38" t="s">
        <v>1395</v>
      </c>
      <c r="C171" s="39" t="s">
        <v>838</v>
      </c>
      <c r="D171" s="183"/>
      <c r="E171" s="183" t="s">
        <v>326</v>
      </c>
      <c r="F171" s="183"/>
      <c r="G171" s="183"/>
      <c r="H171" s="183"/>
      <c r="I171" s="43" t="s">
        <v>440</v>
      </c>
      <c r="J171" s="116">
        <v>1656.4</v>
      </c>
      <c r="K171" s="118">
        <v>0.9</v>
      </c>
      <c r="L171" s="118"/>
      <c r="M171" s="113">
        <v>1490.8</v>
      </c>
      <c r="N171" s="94">
        <v>124.23333333333333</v>
      </c>
    </row>
    <row r="172" spans="1:14" s="74" customFormat="1" x14ac:dyDescent="0.2">
      <c r="A172" s="38">
        <v>191901</v>
      </c>
      <c r="B172" s="38" t="s">
        <v>1394</v>
      </c>
      <c r="C172" s="39" t="s">
        <v>839</v>
      </c>
      <c r="D172" s="183"/>
      <c r="E172" s="183"/>
      <c r="F172" s="183" t="s">
        <v>326</v>
      </c>
      <c r="G172" s="183"/>
      <c r="H172" s="183"/>
      <c r="I172" s="43" t="s">
        <v>440</v>
      </c>
      <c r="J172" s="116">
        <v>3312.9</v>
      </c>
      <c r="K172" s="118">
        <v>0.9</v>
      </c>
      <c r="L172" s="118"/>
      <c r="M172" s="113">
        <v>2981.6</v>
      </c>
      <c r="N172" s="94">
        <v>248.46666666666667</v>
      </c>
    </row>
    <row r="173" spans="1:14" s="74" customFormat="1" x14ac:dyDescent="0.2">
      <c r="A173" s="38">
        <v>191901</v>
      </c>
      <c r="B173" s="38" t="s">
        <v>1396</v>
      </c>
      <c r="C173" s="39" t="s">
        <v>840</v>
      </c>
      <c r="D173" s="183"/>
      <c r="E173" s="183"/>
      <c r="F173" s="183" t="s">
        <v>326</v>
      </c>
      <c r="G173" s="183"/>
      <c r="H173" s="183"/>
      <c r="I173" s="43" t="s">
        <v>440</v>
      </c>
      <c r="J173" s="116">
        <v>3312.9</v>
      </c>
      <c r="K173" s="118">
        <v>0.9</v>
      </c>
      <c r="L173" s="118"/>
      <c r="M173" s="113">
        <v>2981.6</v>
      </c>
      <c r="N173" s="94">
        <v>248.46666666666667</v>
      </c>
    </row>
    <row r="174" spans="1:14" s="74" customFormat="1" x14ac:dyDescent="0.2">
      <c r="A174" s="38">
        <v>191901</v>
      </c>
      <c r="B174" s="38" t="s">
        <v>1397</v>
      </c>
      <c r="C174" s="39" t="s">
        <v>841</v>
      </c>
      <c r="D174" s="183"/>
      <c r="E174" s="183" t="s">
        <v>326</v>
      </c>
      <c r="F174" s="183"/>
      <c r="G174" s="183"/>
      <c r="H174" s="183"/>
      <c r="I174" s="43" t="s">
        <v>440</v>
      </c>
      <c r="J174" s="116">
        <v>1656.4</v>
      </c>
      <c r="K174" s="118">
        <v>0.9</v>
      </c>
      <c r="L174" s="118"/>
      <c r="M174" s="113">
        <v>1490.8</v>
      </c>
      <c r="N174" s="94">
        <v>124.23333333333333</v>
      </c>
    </row>
    <row r="175" spans="1:14" s="74" customFormat="1" x14ac:dyDescent="0.2">
      <c r="A175" s="38">
        <v>191901</v>
      </c>
      <c r="B175" s="38" t="s">
        <v>1393</v>
      </c>
      <c r="C175" s="86" t="s">
        <v>842</v>
      </c>
      <c r="D175" s="183"/>
      <c r="E175" s="183" t="s">
        <v>326</v>
      </c>
      <c r="F175" s="183"/>
      <c r="G175" s="183"/>
      <c r="H175" s="183"/>
      <c r="I175" s="43" t="s">
        <v>440</v>
      </c>
      <c r="J175" s="116">
        <v>1656.4</v>
      </c>
      <c r="K175" s="118">
        <v>0.9</v>
      </c>
      <c r="L175" s="118"/>
      <c r="M175" s="113">
        <v>1490.8</v>
      </c>
      <c r="N175" s="94">
        <v>124.23333333333333</v>
      </c>
    </row>
    <row r="176" spans="1:14" s="74" customFormat="1" x14ac:dyDescent="0.2">
      <c r="A176" s="38">
        <v>191901</v>
      </c>
      <c r="B176" s="38" t="s">
        <v>1419</v>
      </c>
      <c r="C176" s="75" t="s">
        <v>532</v>
      </c>
      <c r="D176" s="183"/>
      <c r="E176" s="183"/>
      <c r="F176" s="183"/>
      <c r="G176" s="183" t="s">
        <v>326</v>
      </c>
      <c r="H176" s="183"/>
      <c r="I176" s="43" t="s">
        <v>440</v>
      </c>
      <c r="J176" s="116">
        <v>3312.9</v>
      </c>
      <c r="K176" s="118">
        <v>0.9</v>
      </c>
      <c r="L176" s="118"/>
      <c r="M176" s="113">
        <v>2981.6</v>
      </c>
      <c r="N176" s="94">
        <v>248.46666666666667</v>
      </c>
    </row>
    <row r="177" spans="1:14" s="74" customFormat="1" x14ac:dyDescent="0.2">
      <c r="A177" s="194">
        <v>202401</v>
      </c>
      <c r="B177" s="194"/>
      <c r="C177" s="213" t="s">
        <v>369</v>
      </c>
      <c r="D177" s="197"/>
      <c r="E177" s="197"/>
      <c r="F177" s="197"/>
      <c r="G177" s="197"/>
      <c r="H177" s="197"/>
      <c r="I177" s="204"/>
      <c r="J177" s="205"/>
      <c r="K177" s="206"/>
      <c r="L177" s="206"/>
      <c r="M177" s="113"/>
      <c r="N177" s="202">
        <f>SUM(N178:N181)</f>
        <v>1018.7166666666667</v>
      </c>
    </row>
    <row r="178" spans="1:14" s="74" customFormat="1" x14ac:dyDescent="0.2">
      <c r="A178" s="38">
        <v>202401</v>
      </c>
      <c r="B178" s="38" t="s">
        <v>1421</v>
      </c>
      <c r="C178" s="75" t="s">
        <v>533</v>
      </c>
      <c r="D178" s="183"/>
      <c r="E178" s="183"/>
      <c r="F178" s="183" t="s">
        <v>325</v>
      </c>
      <c r="G178" s="183"/>
      <c r="H178" s="183"/>
      <c r="I178" s="43" t="s">
        <v>440</v>
      </c>
      <c r="J178" s="116">
        <v>3312.9</v>
      </c>
      <c r="K178" s="118">
        <v>0.9</v>
      </c>
      <c r="L178" s="118"/>
      <c r="M178" s="113">
        <v>2981.6</v>
      </c>
      <c r="N178" s="94">
        <v>248.46666666666667</v>
      </c>
    </row>
    <row r="179" spans="1:14" s="74" customFormat="1" x14ac:dyDescent="0.2">
      <c r="A179" s="38">
        <v>202401</v>
      </c>
      <c r="B179" s="38" t="s">
        <v>1423</v>
      </c>
      <c r="C179" s="39" t="s">
        <v>534</v>
      </c>
      <c r="D179" s="183"/>
      <c r="E179" s="183"/>
      <c r="F179" s="183"/>
      <c r="G179" s="183"/>
      <c r="H179" s="183" t="s">
        <v>325</v>
      </c>
      <c r="I179" s="43" t="s">
        <v>440</v>
      </c>
      <c r="J179" s="116">
        <v>3644.2</v>
      </c>
      <c r="K179" s="118">
        <v>0.9</v>
      </c>
      <c r="L179" s="118"/>
      <c r="M179" s="113">
        <v>3279.8</v>
      </c>
      <c r="N179" s="94">
        <v>273.31666666666666</v>
      </c>
    </row>
    <row r="180" spans="1:14" s="74" customFormat="1" x14ac:dyDescent="0.2">
      <c r="A180" s="38">
        <v>202401</v>
      </c>
      <c r="B180" s="38" t="s">
        <v>1420</v>
      </c>
      <c r="C180" s="75" t="s">
        <v>535</v>
      </c>
      <c r="D180" s="183"/>
      <c r="E180" s="183"/>
      <c r="F180" s="183" t="s">
        <v>325</v>
      </c>
      <c r="G180" s="183"/>
      <c r="H180" s="183"/>
      <c r="I180" s="43" t="s">
        <v>440</v>
      </c>
      <c r="J180" s="116">
        <v>3312.9</v>
      </c>
      <c r="K180" s="118">
        <v>0.9</v>
      </c>
      <c r="L180" s="118"/>
      <c r="M180" s="113">
        <v>2981.6</v>
      </c>
      <c r="N180" s="94">
        <v>248.46666666666667</v>
      </c>
    </row>
    <row r="181" spans="1:14" s="74" customFormat="1" x14ac:dyDescent="0.2">
      <c r="A181" s="38">
        <v>202401</v>
      </c>
      <c r="B181" s="38" t="s">
        <v>1422</v>
      </c>
      <c r="C181" s="75" t="s">
        <v>536</v>
      </c>
      <c r="D181" s="183"/>
      <c r="E181" s="183"/>
      <c r="F181" s="183" t="s">
        <v>325</v>
      </c>
      <c r="G181" s="183"/>
      <c r="H181" s="183"/>
      <c r="I181" s="43" t="s">
        <v>440</v>
      </c>
      <c r="J181" s="116">
        <v>3312.9</v>
      </c>
      <c r="K181" s="118">
        <v>0.9</v>
      </c>
      <c r="L181" s="118"/>
      <c r="M181" s="113">
        <v>2981.6</v>
      </c>
      <c r="N181" s="94">
        <v>248.46666666666667</v>
      </c>
    </row>
    <row r="182" spans="1:14" s="74" customFormat="1" x14ac:dyDescent="0.2">
      <c r="A182" s="194">
        <v>220101</v>
      </c>
      <c r="B182" s="194"/>
      <c r="C182" s="213" t="s">
        <v>843</v>
      </c>
      <c r="D182" s="197"/>
      <c r="E182" s="197"/>
      <c r="F182" s="197"/>
      <c r="G182" s="197"/>
      <c r="H182" s="197"/>
      <c r="I182" s="204"/>
      <c r="J182" s="205"/>
      <c r="K182" s="206"/>
      <c r="L182" s="206"/>
      <c r="M182" s="113"/>
      <c r="N182" s="202">
        <f>SUM(N183:N192)</f>
        <v>1503.175</v>
      </c>
    </row>
    <row r="183" spans="1:14" s="74" customFormat="1" x14ac:dyDescent="0.2">
      <c r="A183" s="38">
        <v>220101</v>
      </c>
      <c r="B183" s="38" t="s">
        <v>1427</v>
      </c>
      <c r="C183" s="39" t="s">
        <v>844</v>
      </c>
      <c r="D183" s="183"/>
      <c r="E183" s="183" t="s">
        <v>326</v>
      </c>
      <c r="F183" s="183"/>
      <c r="G183" s="183"/>
      <c r="H183" s="183"/>
      <c r="I183" s="43" t="s">
        <v>440</v>
      </c>
      <c r="J183" s="116">
        <v>1656.4</v>
      </c>
      <c r="K183" s="118">
        <v>0.90340199999999993</v>
      </c>
      <c r="L183" s="118">
        <v>1.0025200000000001</v>
      </c>
      <c r="M183" s="113">
        <v>1494.5</v>
      </c>
      <c r="N183" s="94">
        <v>124.54166666666667</v>
      </c>
    </row>
    <row r="184" spans="1:14" s="74" customFormat="1" x14ac:dyDescent="0.2">
      <c r="A184" s="38">
        <v>220101</v>
      </c>
      <c r="B184" s="38" t="s">
        <v>1430</v>
      </c>
      <c r="C184" s="39" t="s">
        <v>845</v>
      </c>
      <c r="D184" s="183"/>
      <c r="E184" s="183" t="s">
        <v>326</v>
      </c>
      <c r="F184" s="183"/>
      <c r="G184" s="183"/>
      <c r="H184" s="183"/>
      <c r="I184" s="43" t="s">
        <v>440</v>
      </c>
      <c r="J184" s="116">
        <v>1656.4</v>
      </c>
      <c r="K184" s="118">
        <v>0.90470700000000004</v>
      </c>
      <c r="L184" s="118">
        <v>1.00349</v>
      </c>
      <c r="M184" s="113">
        <v>1496</v>
      </c>
      <c r="N184" s="94">
        <v>124.66666666666667</v>
      </c>
    </row>
    <row r="185" spans="1:14" s="74" customFormat="1" x14ac:dyDescent="0.2">
      <c r="A185" s="38">
        <v>220101</v>
      </c>
      <c r="B185" s="38" t="s">
        <v>1687</v>
      </c>
      <c r="C185" s="75" t="s">
        <v>538</v>
      </c>
      <c r="D185" s="183"/>
      <c r="E185" s="183" t="s">
        <v>326</v>
      </c>
      <c r="F185" s="183"/>
      <c r="G185" s="183"/>
      <c r="H185" s="183"/>
      <c r="I185" s="43" t="s">
        <v>440</v>
      </c>
      <c r="J185" s="116">
        <v>1656.4</v>
      </c>
      <c r="K185" s="118">
        <v>0.90889200000000014</v>
      </c>
      <c r="L185" s="118">
        <v>1.0065900000000001</v>
      </c>
      <c r="M185" s="113">
        <v>1500.6</v>
      </c>
      <c r="N185" s="94">
        <v>125.05</v>
      </c>
    </row>
    <row r="186" spans="1:14" s="74" customFormat="1" x14ac:dyDescent="0.2">
      <c r="A186" s="38">
        <v>220101</v>
      </c>
      <c r="B186" s="38" t="s">
        <v>1431</v>
      </c>
      <c r="C186" s="86" t="s">
        <v>846</v>
      </c>
      <c r="D186" s="183"/>
      <c r="E186" s="183"/>
      <c r="F186" s="183" t="s">
        <v>326</v>
      </c>
      <c r="G186" s="183"/>
      <c r="H186" s="183"/>
      <c r="I186" s="43" t="s">
        <v>440</v>
      </c>
      <c r="J186" s="116">
        <v>3312.9</v>
      </c>
      <c r="K186" s="118">
        <v>0.91408499999999993</v>
      </c>
      <c r="L186" s="118">
        <v>1.0104299999999999</v>
      </c>
      <c r="M186" s="113">
        <v>3012.7</v>
      </c>
      <c r="N186" s="94">
        <v>251.05833333333331</v>
      </c>
    </row>
    <row r="187" spans="1:14" s="74" customFormat="1" x14ac:dyDescent="0.2">
      <c r="A187" s="38">
        <v>220101</v>
      </c>
      <c r="B187" s="38" t="s">
        <v>1428</v>
      </c>
      <c r="C187" s="75" t="s">
        <v>847</v>
      </c>
      <c r="D187" s="183"/>
      <c r="E187" s="183" t="s">
        <v>326</v>
      </c>
      <c r="F187" s="183"/>
      <c r="G187" s="183"/>
      <c r="H187" s="183"/>
      <c r="I187" s="43" t="s">
        <v>440</v>
      </c>
      <c r="J187" s="116">
        <v>1656.4</v>
      </c>
      <c r="K187" s="118">
        <v>0.91718100000000002</v>
      </c>
      <c r="L187" s="118">
        <v>1.0127299999999999</v>
      </c>
      <c r="M187" s="113">
        <v>1509.7</v>
      </c>
      <c r="N187" s="94">
        <v>125.80833333333334</v>
      </c>
    </row>
    <row r="188" spans="1:14" s="74" customFormat="1" x14ac:dyDescent="0.2">
      <c r="A188" s="38">
        <v>220101</v>
      </c>
      <c r="B188" s="38" t="s">
        <v>1432</v>
      </c>
      <c r="C188" s="75" t="s">
        <v>848</v>
      </c>
      <c r="D188" s="183"/>
      <c r="E188" s="183"/>
      <c r="F188" s="183" t="s">
        <v>326</v>
      </c>
      <c r="G188" s="183"/>
      <c r="H188" s="183"/>
      <c r="I188" s="43" t="s">
        <v>440</v>
      </c>
      <c r="J188" s="116">
        <v>3312.9</v>
      </c>
      <c r="K188" s="118">
        <v>0.91247400000000001</v>
      </c>
      <c r="L188" s="118">
        <v>1.0092399999999999</v>
      </c>
      <c r="M188" s="113">
        <v>3009.2</v>
      </c>
      <c r="N188" s="94">
        <v>250.76666666666665</v>
      </c>
    </row>
    <row r="189" spans="1:14" s="74" customFormat="1" x14ac:dyDescent="0.2">
      <c r="A189" s="38">
        <v>220101</v>
      </c>
      <c r="B189" s="38" t="s">
        <v>1424</v>
      </c>
      <c r="C189" s="75" t="s">
        <v>849</v>
      </c>
      <c r="D189" s="183"/>
      <c r="E189" s="183" t="s">
        <v>326</v>
      </c>
      <c r="F189" s="183"/>
      <c r="G189" s="183"/>
      <c r="H189" s="183"/>
      <c r="I189" s="43" t="s">
        <v>440</v>
      </c>
      <c r="J189" s="116">
        <v>1656.4</v>
      </c>
      <c r="K189" s="118">
        <v>0.91125</v>
      </c>
      <c r="L189" s="118">
        <v>1.0083299999999999</v>
      </c>
      <c r="M189" s="113">
        <v>1503.2</v>
      </c>
      <c r="N189" s="94">
        <v>125.26666666666667</v>
      </c>
    </row>
    <row r="190" spans="1:14" s="74" customFormat="1" x14ac:dyDescent="0.2">
      <c r="A190" s="38">
        <v>220101</v>
      </c>
      <c r="B190" s="38" t="s">
        <v>1426</v>
      </c>
      <c r="C190" s="75" t="s">
        <v>850</v>
      </c>
      <c r="D190" s="183"/>
      <c r="E190" s="183" t="s">
        <v>326</v>
      </c>
      <c r="F190" s="183"/>
      <c r="G190" s="183"/>
      <c r="H190" s="183"/>
      <c r="I190" s="43" t="s">
        <v>440</v>
      </c>
      <c r="J190" s="116">
        <v>1656.4</v>
      </c>
      <c r="K190" s="118">
        <v>0.91587600000000013</v>
      </c>
      <c r="L190" s="118">
        <v>1.01176</v>
      </c>
      <c r="M190" s="113">
        <v>1508.3</v>
      </c>
      <c r="N190" s="94">
        <v>125.69166666666666</v>
      </c>
    </row>
    <row r="191" spans="1:14" s="74" customFormat="1" x14ac:dyDescent="0.2">
      <c r="A191" s="38">
        <v>220101</v>
      </c>
      <c r="B191" s="38" t="s">
        <v>1425</v>
      </c>
      <c r="C191" s="75" t="s">
        <v>851</v>
      </c>
      <c r="D191" s="183"/>
      <c r="E191" s="183" t="s">
        <v>326</v>
      </c>
      <c r="F191" s="183"/>
      <c r="G191" s="183"/>
      <c r="H191" s="183"/>
      <c r="I191" s="43" t="s">
        <v>440</v>
      </c>
      <c r="J191" s="116">
        <v>1656.4</v>
      </c>
      <c r="K191" s="118">
        <v>0.90916200000000014</v>
      </c>
      <c r="L191" s="118">
        <v>1.00678</v>
      </c>
      <c r="M191" s="113">
        <v>1500.9</v>
      </c>
      <c r="N191" s="94">
        <v>125.075</v>
      </c>
    </row>
    <row r="192" spans="1:14" s="74" customFormat="1" x14ac:dyDescent="0.2">
      <c r="A192" s="38">
        <v>220101</v>
      </c>
      <c r="B192" s="38" t="s">
        <v>1429</v>
      </c>
      <c r="C192" s="75" t="s">
        <v>852</v>
      </c>
      <c r="D192" s="183"/>
      <c r="E192" s="183" t="s">
        <v>326</v>
      </c>
      <c r="F192" s="183"/>
      <c r="G192" s="183"/>
      <c r="H192" s="183"/>
      <c r="I192" s="43" t="s">
        <v>440</v>
      </c>
      <c r="J192" s="116">
        <v>1656.4</v>
      </c>
      <c r="K192" s="118">
        <v>0.91107900000000008</v>
      </c>
      <c r="L192" s="118">
        <v>1.0082</v>
      </c>
      <c r="M192" s="113">
        <v>1503</v>
      </c>
      <c r="N192" s="94">
        <v>125.25</v>
      </c>
    </row>
    <row r="193" spans="1:14" s="74" customFormat="1" x14ac:dyDescent="0.2">
      <c r="A193" s="194">
        <v>240101</v>
      </c>
      <c r="B193" s="194"/>
      <c r="C193" s="213" t="s">
        <v>373</v>
      </c>
      <c r="D193" s="197"/>
      <c r="E193" s="197"/>
      <c r="F193" s="197"/>
      <c r="G193" s="197"/>
      <c r="H193" s="197"/>
      <c r="I193" s="204"/>
      <c r="J193" s="205"/>
      <c r="K193" s="206"/>
      <c r="L193" s="206"/>
      <c r="M193" s="113"/>
      <c r="N193" s="202">
        <f>SUM(N194:N208)</f>
        <v>1995.7833333333331</v>
      </c>
    </row>
    <row r="194" spans="1:14" s="74" customFormat="1" x14ac:dyDescent="0.2">
      <c r="A194" s="38">
        <v>240101</v>
      </c>
      <c r="B194" s="38" t="s">
        <v>1446</v>
      </c>
      <c r="C194" s="75" t="s">
        <v>853</v>
      </c>
      <c r="D194" s="183"/>
      <c r="E194" s="183" t="s">
        <v>326</v>
      </c>
      <c r="F194" s="183"/>
      <c r="G194" s="183"/>
      <c r="H194" s="183"/>
      <c r="I194" s="43" t="s">
        <v>440</v>
      </c>
      <c r="J194" s="116">
        <v>1656.4</v>
      </c>
      <c r="K194" s="118">
        <v>0.91377900000000001</v>
      </c>
      <c r="L194" s="118">
        <v>1.0102100000000001</v>
      </c>
      <c r="M194" s="113">
        <v>1506</v>
      </c>
      <c r="N194" s="94">
        <v>125.5</v>
      </c>
    </row>
    <row r="195" spans="1:14" s="74" customFormat="1" x14ac:dyDescent="0.2">
      <c r="A195" s="38">
        <v>240101</v>
      </c>
      <c r="B195" s="38" t="s">
        <v>1443</v>
      </c>
      <c r="C195" s="75" t="s">
        <v>854</v>
      </c>
      <c r="D195" s="183"/>
      <c r="E195" s="183" t="s">
        <v>326</v>
      </c>
      <c r="F195" s="183"/>
      <c r="G195" s="183"/>
      <c r="H195" s="183"/>
      <c r="I195" s="43" t="s">
        <v>440</v>
      </c>
      <c r="J195" s="116">
        <v>1656.4</v>
      </c>
      <c r="K195" s="118">
        <v>0.90243899999999999</v>
      </c>
      <c r="L195" s="118">
        <v>1.0018100000000001</v>
      </c>
      <c r="M195" s="113">
        <v>1493.5</v>
      </c>
      <c r="N195" s="94">
        <v>124.45833333333333</v>
      </c>
    </row>
    <row r="196" spans="1:14" s="74" customFormat="1" x14ac:dyDescent="0.2">
      <c r="A196" s="38">
        <v>240101</v>
      </c>
      <c r="B196" s="38" t="s">
        <v>1438</v>
      </c>
      <c r="C196" s="75" t="s">
        <v>855</v>
      </c>
      <c r="D196" s="183"/>
      <c r="E196" s="183" t="s">
        <v>326</v>
      </c>
      <c r="F196" s="183"/>
      <c r="G196" s="183"/>
      <c r="H196" s="183"/>
      <c r="I196" s="43" t="s">
        <v>440</v>
      </c>
      <c r="J196" s="116">
        <v>1656.4</v>
      </c>
      <c r="K196" s="118">
        <v>0.90436500000000009</v>
      </c>
      <c r="L196" s="118">
        <v>1.0032300000000001</v>
      </c>
      <c r="M196" s="113">
        <v>1495.6</v>
      </c>
      <c r="N196" s="94">
        <v>124.63333333333333</v>
      </c>
    </row>
    <row r="197" spans="1:14" s="74" customFormat="1" x14ac:dyDescent="0.2">
      <c r="A197" s="38">
        <v>240101</v>
      </c>
      <c r="B197" s="38" t="s">
        <v>1436</v>
      </c>
      <c r="C197" s="75" t="s">
        <v>856</v>
      </c>
      <c r="D197" s="183"/>
      <c r="E197" s="183" t="s">
        <v>326</v>
      </c>
      <c r="F197" s="183"/>
      <c r="G197" s="183"/>
      <c r="H197" s="183"/>
      <c r="I197" s="43" t="s">
        <v>440</v>
      </c>
      <c r="J197" s="116">
        <v>1656.4</v>
      </c>
      <c r="K197" s="118">
        <v>0.90453600000000001</v>
      </c>
      <c r="L197" s="118">
        <v>1.00336</v>
      </c>
      <c r="M197" s="113">
        <v>1495.8</v>
      </c>
      <c r="N197" s="94">
        <v>124.64999999999999</v>
      </c>
    </row>
    <row r="198" spans="1:14" s="74" customFormat="1" x14ac:dyDescent="0.2">
      <c r="A198" s="38">
        <v>240101</v>
      </c>
      <c r="B198" s="38" t="s">
        <v>1437</v>
      </c>
      <c r="C198" s="75" t="s">
        <v>857</v>
      </c>
      <c r="D198" s="183"/>
      <c r="E198" s="183" t="s">
        <v>326</v>
      </c>
      <c r="F198" s="183"/>
      <c r="G198" s="183"/>
      <c r="H198" s="183"/>
      <c r="I198" s="43" t="s">
        <v>440</v>
      </c>
      <c r="J198" s="116">
        <v>1656.4</v>
      </c>
      <c r="K198" s="118">
        <v>0.9011340000000001</v>
      </c>
      <c r="L198" s="118">
        <v>1.00084</v>
      </c>
      <c r="M198" s="113">
        <v>1492</v>
      </c>
      <c r="N198" s="94">
        <v>124.33333333333333</v>
      </c>
    </row>
    <row r="199" spans="1:14" s="74" customFormat="1" x14ac:dyDescent="0.2">
      <c r="A199" s="38">
        <v>240101</v>
      </c>
      <c r="B199" s="38" t="s">
        <v>1447</v>
      </c>
      <c r="C199" s="75" t="s">
        <v>858</v>
      </c>
      <c r="D199" s="183"/>
      <c r="E199" s="183" t="s">
        <v>326</v>
      </c>
      <c r="F199" s="183"/>
      <c r="G199" s="183"/>
      <c r="H199" s="183"/>
      <c r="I199" s="43" t="s">
        <v>440</v>
      </c>
      <c r="J199" s="116">
        <v>1656.4</v>
      </c>
      <c r="K199" s="118">
        <v>0.90096299999999996</v>
      </c>
      <c r="L199" s="118">
        <v>1.00071</v>
      </c>
      <c r="M199" s="113">
        <v>1491.8</v>
      </c>
      <c r="N199" s="94">
        <v>124.31666666666666</v>
      </c>
    </row>
    <row r="200" spans="1:14" s="74" customFormat="1" x14ac:dyDescent="0.2">
      <c r="A200" s="38">
        <v>240101</v>
      </c>
      <c r="B200" s="38" t="s">
        <v>1433</v>
      </c>
      <c r="C200" s="75" t="s">
        <v>859</v>
      </c>
      <c r="D200" s="183"/>
      <c r="E200" s="183" t="s">
        <v>326</v>
      </c>
      <c r="F200" s="184"/>
      <c r="G200" s="183"/>
      <c r="H200" s="183"/>
      <c r="I200" s="43" t="s">
        <v>440</v>
      </c>
      <c r="J200" s="116">
        <v>1656.4</v>
      </c>
      <c r="K200" s="118">
        <v>0.90610200000000007</v>
      </c>
      <c r="L200" s="118">
        <v>1.0045200000000001</v>
      </c>
      <c r="M200" s="113">
        <v>1497.5</v>
      </c>
      <c r="N200" s="94">
        <v>124.79166666666667</v>
      </c>
    </row>
    <row r="201" spans="1:14" s="74" customFormat="1" x14ac:dyDescent="0.2">
      <c r="A201" s="38">
        <v>240101</v>
      </c>
      <c r="B201" s="38" t="s">
        <v>1434</v>
      </c>
      <c r="C201" s="75" t="s">
        <v>860</v>
      </c>
      <c r="D201" s="183"/>
      <c r="E201" s="183" t="s">
        <v>326</v>
      </c>
      <c r="F201" s="183"/>
      <c r="G201" s="183"/>
      <c r="H201" s="183"/>
      <c r="I201" s="43" t="s">
        <v>440</v>
      </c>
      <c r="J201" s="116">
        <v>1656.4</v>
      </c>
      <c r="K201" s="118">
        <v>0.90671400000000002</v>
      </c>
      <c r="L201" s="118">
        <v>1.0049699999999999</v>
      </c>
      <c r="M201" s="113">
        <v>1498.2</v>
      </c>
      <c r="N201" s="94">
        <v>124.85000000000001</v>
      </c>
    </row>
    <row r="202" spans="1:14" s="74" customFormat="1" x14ac:dyDescent="0.2">
      <c r="A202" s="38">
        <v>240101</v>
      </c>
      <c r="B202" s="38" t="s">
        <v>1439</v>
      </c>
      <c r="C202" s="86" t="s">
        <v>861</v>
      </c>
      <c r="D202" s="183"/>
      <c r="E202" s="183" t="s">
        <v>326</v>
      </c>
      <c r="F202" s="183"/>
      <c r="G202" s="183"/>
      <c r="H202" s="183"/>
      <c r="I202" s="43" t="s">
        <v>440</v>
      </c>
      <c r="J202" s="116">
        <v>1656.4</v>
      </c>
      <c r="K202" s="118">
        <v>0.9065430000000001</v>
      </c>
      <c r="L202" s="118">
        <v>1.00485</v>
      </c>
      <c r="M202" s="113">
        <v>1498</v>
      </c>
      <c r="N202" s="94">
        <v>124.83333333333333</v>
      </c>
    </row>
    <row r="203" spans="1:14" s="74" customFormat="1" x14ac:dyDescent="0.2">
      <c r="A203" s="38">
        <v>240101</v>
      </c>
      <c r="B203" s="38" t="s">
        <v>1435</v>
      </c>
      <c r="C203" s="39" t="s">
        <v>862</v>
      </c>
      <c r="D203" s="183"/>
      <c r="E203" s="183"/>
      <c r="F203" s="183" t="s">
        <v>326</v>
      </c>
      <c r="G203" s="183"/>
      <c r="H203" s="183"/>
      <c r="I203" s="43" t="s">
        <v>440</v>
      </c>
      <c r="J203" s="116">
        <v>3312.9</v>
      </c>
      <c r="K203" s="118">
        <v>0.90558000000000005</v>
      </c>
      <c r="L203" s="118">
        <v>1.00413</v>
      </c>
      <c r="M203" s="113">
        <v>2993.9</v>
      </c>
      <c r="N203" s="94">
        <v>249.49166666666667</v>
      </c>
    </row>
    <row r="204" spans="1:14" s="74" customFormat="1" x14ac:dyDescent="0.2">
      <c r="A204" s="38">
        <v>240101</v>
      </c>
      <c r="B204" s="38" t="s">
        <v>1445</v>
      </c>
      <c r="C204" s="86" t="s">
        <v>863</v>
      </c>
      <c r="D204" s="183"/>
      <c r="E204" s="183" t="s">
        <v>326</v>
      </c>
      <c r="F204" s="183"/>
      <c r="G204" s="183"/>
      <c r="H204" s="183"/>
      <c r="I204" s="43" t="s">
        <v>440</v>
      </c>
      <c r="J204" s="116">
        <v>1656.4</v>
      </c>
      <c r="K204" s="118">
        <v>0.90279000000000009</v>
      </c>
      <c r="L204" s="118">
        <v>1.00207</v>
      </c>
      <c r="M204" s="113">
        <v>1493.8</v>
      </c>
      <c r="N204" s="94">
        <v>124.48333333333333</v>
      </c>
    </row>
    <row r="205" spans="1:14" s="74" customFormat="1" x14ac:dyDescent="0.2">
      <c r="A205" s="38">
        <v>240101</v>
      </c>
      <c r="B205" s="38" t="s">
        <v>1441</v>
      </c>
      <c r="C205" s="86" t="s">
        <v>864</v>
      </c>
      <c r="D205" s="183"/>
      <c r="E205" s="183" t="s">
        <v>326</v>
      </c>
      <c r="F205" s="183"/>
      <c r="G205" s="183"/>
      <c r="H205" s="183"/>
      <c r="I205" s="43" t="s">
        <v>440</v>
      </c>
      <c r="J205" s="116">
        <v>1656.4</v>
      </c>
      <c r="K205" s="118">
        <v>0.91072799999999998</v>
      </c>
      <c r="L205" s="118">
        <v>1.0079499999999999</v>
      </c>
      <c r="M205" s="113">
        <v>1502.6</v>
      </c>
      <c r="N205" s="94">
        <v>125.21666666666665</v>
      </c>
    </row>
    <row r="206" spans="1:14" s="74" customFormat="1" x14ac:dyDescent="0.2">
      <c r="A206" s="38">
        <v>240101</v>
      </c>
      <c r="B206" s="38" t="s">
        <v>1442</v>
      </c>
      <c r="C206" s="86" t="s">
        <v>865</v>
      </c>
      <c r="D206" s="183"/>
      <c r="E206" s="183" t="s">
        <v>326</v>
      </c>
      <c r="F206" s="183"/>
      <c r="G206" s="183"/>
      <c r="H206" s="183"/>
      <c r="I206" s="43" t="s">
        <v>440</v>
      </c>
      <c r="J206" s="116">
        <v>1656.4</v>
      </c>
      <c r="K206" s="118">
        <v>0.90689399999999998</v>
      </c>
      <c r="L206" s="118">
        <v>1.0051000000000001</v>
      </c>
      <c r="M206" s="113">
        <v>1498.4</v>
      </c>
      <c r="N206" s="94">
        <v>124.86666666666667</v>
      </c>
    </row>
    <row r="207" spans="1:14" s="74" customFormat="1" x14ac:dyDescent="0.2">
      <c r="A207" s="38">
        <v>240101</v>
      </c>
      <c r="B207" s="38" t="s">
        <v>1440</v>
      </c>
      <c r="C207" s="75" t="s">
        <v>866</v>
      </c>
      <c r="D207" s="183"/>
      <c r="E207" s="183" t="s">
        <v>326</v>
      </c>
      <c r="F207" s="183"/>
      <c r="G207" s="183"/>
      <c r="H207" s="183"/>
      <c r="I207" s="43" t="s">
        <v>440</v>
      </c>
      <c r="J207" s="116">
        <v>1656.4</v>
      </c>
      <c r="K207" s="118">
        <v>0.90209699999999993</v>
      </c>
      <c r="L207" s="118">
        <v>1.0015499999999999</v>
      </c>
      <c r="M207" s="113">
        <v>1493.1</v>
      </c>
      <c r="N207" s="94">
        <v>124.425</v>
      </c>
    </row>
    <row r="208" spans="1:14" s="74" customFormat="1" x14ac:dyDescent="0.2">
      <c r="A208" s="38">
        <v>240101</v>
      </c>
      <c r="B208" s="38" t="s">
        <v>1444</v>
      </c>
      <c r="C208" s="75" t="s">
        <v>867</v>
      </c>
      <c r="D208" s="183"/>
      <c r="E208" s="183" t="s">
        <v>326</v>
      </c>
      <c r="F208" s="183"/>
      <c r="G208" s="183"/>
      <c r="H208" s="183"/>
      <c r="I208" s="43" t="s">
        <v>440</v>
      </c>
      <c r="J208" s="116">
        <v>1656.4</v>
      </c>
      <c r="K208" s="118">
        <v>0.90767699999999996</v>
      </c>
      <c r="L208" s="118">
        <v>1.00569</v>
      </c>
      <c r="M208" s="113">
        <v>1499.2</v>
      </c>
      <c r="N208" s="94">
        <v>124.93333333333334</v>
      </c>
    </row>
    <row r="209" spans="1:14" s="74" customFormat="1" x14ac:dyDescent="0.2">
      <c r="A209" s="194">
        <v>263001</v>
      </c>
      <c r="B209" s="194"/>
      <c r="C209" s="213" t="s">
        <v>69</v>
      </c>
      <c r="D209" s="197"/>
      <c r="E209" s="197"/>
      <c r="F209" s="197"/>
      <c r="G209" s="197"/>
      <c r="H209" s="197"/>
      <c r="I209" s="204"/>
      <c r="J209" s="205"/>
      <c r="K209" s="206"/>
      <c r="L209" s="206"/>
      <c r="M209" s="113"/>
      <c r="N209" s="202">
        <f>N210</f>
        <v>273.31666666666666</v>
      </c>
    </row>
    <row r="210" spans="1:14" s="74" customFormat="1" x14ac:dyDescent="0.2">
      <c r="A210" s="38">
        <v>263001</v>
      </c>
      <c r="B210" s="38" t="s">
        <v>1448</v>
      </c>
      <c r="C210" s="75" t="s">
        <v>868</v>
      </c>
      <c r="D210" s="183"/>
      <c r="E210" s="183"/>
      <c r="F210" s="183"/>
      <c r="G210" s="183"/>
      <c r="H210" s="183" t="s">
        <v>326</v>
      </c>
      <c r="I210" s="43" t="s">
        <v>440</v>
      </c>
      <c r="J210" s="116">
        <v>3644.2</v>
      </c>
      <c r="K210" s="118">
        <v>0.9</v>
      </c>
      <c r="L210" s="118"/>
      <c r="M210" s="113">
        <v>3279.8</v>
      </c>
      <c r="N210" s="94">
        <v>273.31666666666666</v>
      </c>
    </row>
    <row r="211" spans="1:14" s="74" customFormat="1" x14ac:dyDescent="0.2">
      <c r="A211" s="194">
        <v>270101</v>
      </c>
      <c r="B211" s="194"/>
      <c r="C211" s="213" t="s">
        <v>869</v>
      </c>
      <c r="D211" s="197"/>
      <c r="E211" s="197"/>
      <c r="F211" s="197"/>
      <c r="G211" s="197"/>
      <c r="H211" s="197"/>
      <c r="I211" s="204"/>
      <c r="J211" s="205"/>
      <c r="K211" s="206"/>
      <c r="L211" s="206"/>
      <c r="M211" s="113"/>
      <c r="N211" s="202">
        <f>SUM(N212:N235)</f>
        <v>5168.4916666666659</v>
      </c>
    </row>
    <row r="212" spans="1:14" s="74" customFormat="1" x14ac:dyDescent="0.2">
      <c r="A212" s="38">
        <v>270101</v>
      </c>
      <c r="B212" s="38" t="s">
        <v>1449</v>
      </c>
      <c r="C212" s="75" t="s">
        <v>870</v>
      </c>
      <c r="D212" s="183"/>
      <c r="E212" s="183"/>
      <c r="F212" s="183" t="s">
        <v>326</v>
      </c>
      <c r="G212" s="183"/>
      <c r="H212" s="183"/>
      <c r="I212" s="43" t="s">
        <v>440</v>
      </c>
      <c r="J212" s="116">
        <v>3312.9</v>
      </c>
      <c r="K212" s="118">
        <v>0.91325699999999999</v>
      </c>
      <c r="L212" s="118">
        <v>1.0098199999999999</v>
      </c>
      <c r="M212" s="113">
        <v>3010.9</v>
      </c>
      <c r="N212" s="94">
        <v>250.90833333333333</v>
      </c>
    </row>
    <row r="213" spans="1:14" s="74" customFormat="1" x14ac:dyDescent="0.2">
      <c r="A213" s="38">
        <v>270101</v>
      </c>
      <c r="B213" s="38" t="s">
        <v>1461</v>
      </c>
      <c r="C213" s="75" t="s">
        <v>871</v>
      </c>
      <c r="D213" s="183"/>
      <c r="E213" s="183" t="s">
        <v>326</v>
      </c>
      <c r="F213" s="183"/>
      <c r="G213" s="183"/>
      <c r="H213" s="183"/>
      <c r="I213" s="43" t="s">
        <v>440</v>
      </c>
      <c r="J213" s="116">
        <v>1656.4</v>
      </c>
      <c r="K213" s="118">
        <v>0.90767699999999996</v>
      </c>
      <c r="L213" s="118">
        <v>1.00569</v>
      </c>
      <c r="M213" s="113">
        <v>1499.2</v>
      </c>
      <c r="N213" s="94">
        <v>124.93333333333334</v>
      </c>
    </row>
    <row r="214" spans="1:14" s="74" customFormat="1" x14ac:dyDescent="0.2">
      <c r="A214" s="38">
        <v>270101</v>
      </c>
      <c r="B214" s="38" t="s">
        <v>1463</v>
      </c>
      <c r="C214" s="75" t="s">
        <v>872</v>
      </c>
      <c r="D214" s="183"/>
      <c r="E214" s="183" t="s">
        <v>326</v>
      </c>
      <c r="F214" s="183"/>
      <c r="G214" s="183"/>
      <c r="H214" s="183"/>
      <c r="I214" s="43" t="s">
        <v>440</v>
      </c>
      <c r="J214" s="116">
        <v>1656.4</v>
      </c>
      <c r="K214" s="118">
        <v>0.90610200000000007</v>
      </c>
      <c r="L214" s="118">
        <v>1.0045200000000001</v>
      </c>
      <c r="M214" s="113">
        <v>1497.5</v>
      </c>
      <c r="N214" s="94">
        <v>124.79166666666667</v>
      </c>
    </row>
    <row r="215" spans="1:14" s="74" customFormat="1" x14ac:dyDescent="0.2">
      <c r="A215" s="38">
        <v>270101</v>
      </c>
      <c r="B215" s="38" t="s">
        <v>1459</v>
      </c>
      <c r="C215" s="75" t="s">
        <v>873</v>
      </c>
      <c r="D215" s="183"/>
      <c r="E215" s="183"/>
      <c r="F215" s="183"/>
      <c r="G215" s="183"/>
      <c r="H215" s="183" t="s">
        <v>326</v>
      </c>
      <c r="I215" s="43" t="s">
        <v>440</v>
      </c>
      <c r="J215" s="116">
        <v>3644.2</v>
      </c>
      <c r="K215" s="118">
        <v>0.91906200000000005</v>
      </c>
      <c r="L215" s="118">
        <v>1.0141199999999999</v>
      </c>
      <c r="M215" s="113">
        <v>3326.1</v>
      </c>
      <c r="N215" s="94">
        <v>277.17500000000001</v>
      </c>
    </row>
    <row r="216" spans="1:14" s="74" customFormat="1" x14ac:dyDescent="0.2">
      <c r="A216" s="38">
        <v>270101</v>
      </c>
      <c r="B216" s="38" t="s">
        <v>1460</v>
      </c>
      <c r="C216" s="75" t="s">
        <v>874</v>
      </c>
      <c r="D216" s="183"/>
      <c r="E216" s="183"/>
      <c r="F216" s="183" t="s">
        <v>326</v>
      </c>
      <c r="G216" s="183"/>
      <c r="H216" s="183"/>
      <c r="I216" s="43" t="s">
        <v>440</v>
      </c>
      <c r="J216" s="116">
        <v>3312.9</v>
      </c>
      <c r="K216" s="118">
        <v>0.90963899999999998</v>
      </c>
      <c r="L216" s="118">
        <v>1.0071399999999999</v>
      </c>
      <c r="M216" s="113">
        <v>3002.9</v>
      </c>
      <c r="N216" s="94">
        <v>250.24166666666667</v>
      </c>
    </row>
    <row r="217" spans="1:14" s="74" customFormat="1" x14ac:dyDescent="0.2">
      <c r="A217" s="38">
        <v>270101</v>
      </c>
      <c r="B217" s="38" t="s">
        <v>1455</v>
      </c>
      <c r="C217" s="75" t="s">
        <v>875</v>
      </c>
      <c r="D217" s="183"/>
      <c r="E217" s="183"/>
      <c r="F217" s="183"/>
      <c r="G217" s="183" t="s">
        <v>326</v>
      </c>
      <c r="H217" s="183"/>
      <c r="I217" s="43" t="s">
        <v>440</v>
      </c>
      <c r="J217" s="116">
        <v>3312.9</v>
      </c>
      <c r="K217" s="118">
        <v>0.92041200000000001</v>
      </c>
      <c r="L217" s="118">
        <v>1.01512</v>
      </c>
      <c r="M217" s="113">
        <v>3026.7</v>
      </c>
      <c r="N217" s="94">
        <v>252.22499999999999</v>
      </c>
    </row>
    <row r="218" spans="1:14" s="74" customFormat="1" x14ac:dyDescent="0.2">
      <c r="A218" s="38">
        <v>270101</v>
      </c>
      <c r="B218" s="38" t="s">
        <v>1454</v>
      </c>
      <c r="C218" s="75" t="s">
        <v>876</v>
      </c>
      <c r="D218" s="183"/>
      <c r="E218" s="183" t="s">
        <v>326</v>
      </c>
      <c r="F218" s="183"/>
      <c r="G218" s="183"/>
      <c r="H218" s="183"/>
      <c r="I218" s="43" t="s">
        <v>440</v>
      </c>
      <c r="J218" s="116">
        <v>1656.4</v>
      </c>
      <c r="K218" s="118">
        <v>0.90392399999999995</v>
      </c>
      <c r="L218" s="118">
        <v>1.00291</v>
      </c>
      <c r="M218" s="113">
        <v>1495.1</v>
      </c>
      <c r="N218" s="94">
        <v>124.59166666666665</v>
      </c>
    </row>
    <row r="219" spans="1:14" s="74" customFormat="1" x14ac:dyDescent="0.2">
      <c r="A219" s="38">
        <v>270101</v>
      </c>
      <c r="B219" s="38" t="s">
        <v>1689</v>
      </c>
      <c r="C219" s="75" t="s">
        <v>877</v>
      </c>
      <c r="D219" s="183"/>
      <c r="E219" s="183" t="s">
        <v>326</v>
      </c>
      <c r="F219" s="183"/>
      <c r="G219" s="183"/>
      <c r="H219" s="183"/>
      <c r="I219" s="43" t="s">
        <v>440</v>
      </c>
      <c r="J219" s="116">
        <v>1656.4</v>
      </c>
      <c r="K219" s="118">
        <v>0.90566999999999998</v>
      </c>
      <c r="L219" s="118">
        <v>1.0042</v>
      </c>
      <c r="M219" s="113">
        <v>1497</v>
      </c>
      <c r="N219" s="94">
        <v>124.75</v>
      </c>
    </row>
    <row r="220" spans="1:14" s="74" customFormat="1" ht="43.5" customHeight="1" x14ac:dyDescent="0.2">
      <c r="A220" s="38">
        <v>270101</v>
      </c>
      <c r="B220" s="38" t="s">
        <v>1456</v>
      </c>
      <c r="C220" s="86" t="s">
        <v>878</v>
      </c>
      <c r="D220" s="183"/>
      <c r="E220" s="183" t="s">
        <v>326</v>
      </c>
      <c r="F220" s="183"/>
      <c r="G220" s="183"/>
      <c r="H220" s="183"/>
      <c r="I220" s="43" t="s">
        <v>440</v>
      </c>
      <c r="J220" s="116">
        <v>1656.4</v>
      </c>
      <c r="K220" s="118">
        <v>0.90226800000000007</v>
      </c>
      <c r="L220" s="118">
        <v>1.0016799999999999</v>
      </c>
      <c r="M220" s="113">
        <v>1493.3</v>
      </c>
      <c r="N220" s="94">
        <v>124.44166666666666</v>
      </c>
    </row>
    <row r="221" spans="1:14" s="74" customFormat="1" x14ac:dyDescent="0.2">
      <c r="A221" s="38">
        <v>270101</v>
      </c>
      <c r="B221" s="38" t="s">
        <v>1452</v>
      </c>
      <c r="C221" s="39" t="s">
        <v>879</v>
      </c>
      <c r="D221" s="183"/>
      <c r="E221" s="183"/>
      <c r="F221" s="183" t="s">
        <v>326</v>
      </c>
      <c r="G221" s="183"/>
      <c r="H221" s="183"/>
      <c r="I221" s="43" t="s">
        <v>440</v>
      </c>
      <c r="J221" s="116">
        <v>3312.9</v>
      </c>
      <c r="K221" s="118">
        <v>0.91495800000000005</v>
      </c>
      <c r="L221" s="118">
        <v>1.01108</v>
      </c>
      <c r="M221" s="113">
        <v>3014.6</v>
      </c>
      <c r="N221" s="94">
        <v>251.21666666666667</v>
      </c>
    </row>
    <row r="222" spans="1:14" s="74" customFormat="1" x14ac:dyDescent="0.2">
      <c r="A222" s="38">
        <v>270101</v>
      </c>
      <c r="B222" s="38" t="s">
        <v>1457</v>
      </c>
      <c r="C222" s="39" t="s">
        <v>880</v>
      </c>
      <c r="D222" s="183"/>
      <c r="E222" s="183" t="s">
        <v>326</v>
      </c>
      <c r="F222" s="183"/>
      <c r="G222" s="183"/>
      <c r="H222" s="183"/>
      <c r="I222" s="43" t="s">
        <v>440</v>
      </c>
      <c r="J222" s="116">
        <v>1656.4</v>
      </c>
      <c r="K222" s="118">
        <v>0.91133999999999993</v>
      </c>
      <c r="L222" s="118">
        <v>1.0084</v>
      </c>
      <c r="M222" s="113">
        <v>1503.3</v>
      </c>
      <c r="N222" s="94">
        <v>125.27499999999999</v>
      </c>
    </row>
    <row r="223" spans="1:14" s="74" customFormat="1" ht="25.5" customHeight="1" x14ac:dyDescent="0.2">
      <c r="A223" s="38">
        <v>270101</v>
      </c>
      <c r="B223" s="38" t="s">
        <v>1453</v>
      </c>
      <c r="C223" s="39" t="s">
        <v>881</v>
      </c>
      <c r="D223" s="183"/>
      <c r="E223" s="183"/>
      <c r="F223" s="183" t="s">
        <v>326</v>
      </c>
      <c r="G223" s="183"/>
      <c r="H223" s="183"/>
      <c r="I223" s="43" t="s">
        <v>440</v>
      </c>
      <c r="J223" s="116">
        <v>3312.9</v>
      </c>
      <c r="K223" s="118">
        <v>0.92415599999999998</v>
      </c>
      <c r="L223" s="118">
        <v>1.01789</v>
      </c>
      <c r="M223" s="113">
        <v>3035</v>
      </c>
      <c r="N223" s="94">
        <v>252.91666666666666</v>
      </c>
    </row>
    <row r="224" spans="1:14" s="74" customFormat="1" x14ac:dyDescent="0.2">
      <c r="A224" s="38">
        <v>270101</v>
      </c>
      <c r="B224" s="38" t="s">
        <v>1462</v>
      </c>
      <c r="C224" s="39" t="s">
        <v>882</v>
      </c>
      <c r="D224" s="183"/>
      <c r="E224" s="183"/>
      <c r="F224" s="183" t="s">
        <v>326</v>
      </c>
      <c r="G224" s="183"/>
      <c r="H224" s="183"/>
      <c r="I224" s="43" t="s">
        <v>440</v>
      </c>
      <c r="J224" s="116">
        <v>3312.9</v>
      </c>
      <c r="K224" s="118">
        <v>0.91081799999999991</v>
      </c>
      <c r="L224" s="118">
        <v>1.0080100000000001</v>
      </c>
      <c r="M224" s="113">
        <v>3005.5</v>
      </c>
      <c r="N224" s="94">
        <v>250.45833333333334</v>
      </c>
    </row>
    <row r="225" spans="1:14" s="74" customFormat="1" x14ac:dyDescent="0.2">
      <c r="A225" s="38">
        <v>270101</v>
      </c>
      <c r="B225" s="38" t="s">
        <v>1451</v>
      </c>
      <c r="C225" s="39" t="s">
        <v>883</v>
      </c>
      <c r="D225" s="183"/>
      <c r="E225" s="183"/>
      <c r="F225" s="183" t="s">
        <v>326</v>
      </c>
      <c r="G225" s="183"/>
      <c r="H225" s="183"/>
      <c r="I225" s="43" t="s">
        <v>440</v>
      </c>
      <c r="J225" s="116">
        <v>3312.9</v>
      </c>
      <c r="K225" s="118">
        <v>0.91177200000000003</v>
      </c>
      <c r="L225" s="118">
        <v>1.0087200000000001</v>
      </c>
      <c r="M225" s="113">
        <v>3007.6</v>
      </c>
      <c r="N225" s="94">
        <v>250.63333333333333</v>
      </c>
    </row>
    <row r="226" spans="1:14" s="74" customFormat="1" x14ac:dyDescent="0.2">
      <c r="A226" s="38">
        <v>270101</v>
      </c>
      <c r="B226" s="38" t="s">
        <v>1458</v>
      </c>
      <c r="C226" s="39" t="s">
        <v>884</v>
      </c>
      <c r="D226" s="183"/>
      <c r="E226" s="183" t="s">
        <v>326</v>
      </c>
      <c r="F226" s="183"/>
      <c r="G226" s="183"/>
      <c r="H226" s="183"/>
      <c r="I226" s="43" t="s">
        <v>440</v>
      </c>
      <c r="J226" s="116">
        <v>1656.4</v>
      </c>
      <c r="K226" s="118">
        <v>0.90566999999999998</v>
      </c>
      <c r="L226" s="118">
        <v>1.0042</v>
      </c>
      <c r="M226" s="113">
        <v>1497</v>
      </c>
      <c r="N226" s="94">
        <v>124.75</v>
      </c>
    </row>
    <row r="227" spans="1:14" s="74" customFormat="1" x14ac:dyDescent="0.2">
      <c r="A227" s="38">
        <v>270101</v>
      </c>
      <c r="B227" s="38" t="s">
        <v>1450</v>
      </c>
      <c r="C227" s="39" t="s">
        <v>885</v>
      </c>
      <c r="D227" s="183"/>
      <c r="E227" s="183"/>
      <c r="F227" s="183"/>
      <c r="G227" s="183" t="s">
        <v>326</v>
      </c>
      <c r="H227" s="183"/>
      <c r="I227" s="43" t="s">
        <v>440</v>
      </c>
      <c r="J227" s="116">
        <v>3312.9</v>
      </c>
      <c r="K227" s="118">
        <v>0.93100500000000008</v>
      </c>
      <c r="L227" s="118">
        <v>1.0229699999999999</v>
      </c>
      <c r="M227" s="113">
        <v>3050.1</v>
      </c>
      <c r="N227" s="94">
        <v>254.17499999999998</v>
      </c>
    </row>
    <row r="228" spans="1:14" s="74" customFormat="1" x14ac:dyDescent="0.2">
      <c r="A228" s="38">
        <v>270101</v>
      </c>
      <c r="B228" s="38"/>
      <c r="C228" s="39" t="s">
        <v>886</v>
      </c>
      <c r="D228" s="183"/>
      <c r="E228" s="183"/>
      <c r="F228" s="183" t="s">
        <v>326</v>
      </c>
      <c r="G228" s="183"/>
      <c r="H228" s="183"/>
      <c r="I228" s="43" t="s">
        <v>440</v>
      </c>
      <c r="J228" s="116">
        <v>3312.9</v>
      </c>
      <c r="K228" s="118">
        <v>0.91155600000000003</v>
      </c>
      <c r="L228" s="118">
        <v>1.0085599999999999</v>
      </c>
      <c r="M228" s="113">
        <v>3007.1</v>
      </c>
      <c r="N228" s="94">
        <v>250.59166666666667</v>
      </c>
    </row>
    <row r="229" spans="1:14" s="74" customFormat="1" x14ac:dyDescent="0.2">
      <c r="A229" s="38">
        <v>270101</v>
      </c>
      <c r="B229" s="38"/>
      <c r="C229" s="39" t="s">
        <v>887</v>
      </c>
      <c r="D229" s="183"/>
      <c r="E229" s="183"/>
      <c r="F229" s="183" t="s">
        <v>326</v>
      </c>
      <c r="G229" s="183"/>
      <c r="H229" s="183"/>
      <c r="I229" s="43" t="s">
        <v>440</v>
      </c>
      <c r="J229" s="116">
        <v>3312.9</v>
      </c>
      <c r="K229" s="118">
        <v>0.90715499999999993</v>
      </c>
      <c r="L229" s="118">
        <v>1.0053000000000001</v>
      </c>
      <c r="M229" s="113">
        <v>2997.4</v>
      </c>
      <c r="N229" s="94">
        <v>249.78333333333333</v>
      </c>
    </row>
    <row r="230" spans="1:14" s="74" customFormat="1" x14ac:dyDescent="0.2">
      <c r="A230" s="38">
        <v>270101</v>
      </c>
      <c r="B230" s="38"/>
      <c r="C230" s="39" t="s">
        <v>888</v>
      </c>
      <c r="D230" s="183"/>
      <c r="E230" s="183"/>
      <c r="F230" s="183"/>
      <c r="G230" s="183" t="s">
        <v>326</v>
      </c>
      <c r="H230" s="183"/>
      <c r="I230" s="43" t="s">
        <v>440</v>
      </c>
      <c r="J230" s="116">
        <v>3312.9</v>
      </c>
      <c r="K230" s="118">
        <v>0.91212300000000013</v>
      </c>
      <c r="L230" s="118">
        <v>1.00898</v>
      </c>
      <c r="M230" s="113">
        <v>3008.4</v>
      </c>
      <c r="N230" s="94">
        <v>250.70000000000002</v>
      </c>
    </row>
    <row r="231" spans="1:14" s="74" customFormat="1" ht="27" customHeight="1" x14ac:dyDescent="0.2">
      <c r="A231" s="38">
        <v>270101</v>
      </c>
      <c r="B231" s="38"/>
      <c r="C231" s="39" t="s">
        <v>540</v>
      </c>
      <c r="D231" s="183"/>
      <c r="E231" s="183"/>
      <c r="F231" s="183"/>
      <c r="G231" s="183" t="s">
        <v>326</v>
      </c>
      <c r="H231" s="183"/>
      <c r="I231" s="43" t="s">
        <v>440</v>
      </c>
      <c r="J231" s="116">
        <v>3312.9</v>
      </c>
      <c r="K231" s="118">
        <v>0.91351800000000005</v>
      </c>
      <c r="L231" s="118">
        <v>1.0100100000000001</v>
      </c>
      <c r="M231" s="113">
        <v>3011.5</v>
      </c>
      <c r="N231" s="94">
        <v>250.95833333333334</v>
      </c>
    </row>
    <row r="232" spans="1:14" s="74" customFormat="1" ht="24.75" customHeight="1" x14ac:dyDescent="0.2">
      <c r="A232" s="38">
        <v>270101</v>
      </c>
      <c r="B232" s="38"/>
      <c r="C232" s="39" t="s">
        <v>541</v>
      </c>
      <c r="D232" s="183"/>
      <c r="E232" s="183"/>
      <c r="F232" s="183" t="s">
        <v>326</v>
      </c>
      <c r="G232" s="183"/>
      <c r="H232" s="183"/>
      <c r="I232" s="43" t="s">
        <v>440</v>
      </c>
      <c r="J232" s="116">
        <v>3312.9</v>
      </c>
      <c r="K232" s="118">
        <v>0.910026</v>
      </c>
      <c r="L232" s="118">
        <v>1.00743</v>
      </c>
      <c r="M232" s="113">
        <v>3003.8</v>
      </c>
      <c r="N232" s="94">
        <v>250.31666666666669</v>
      </c>
    </row>
    <row r="233" spans="1:14" s="74" customFormat="1" x14ac:dyDescent="0.2">
      <c r="A233" s="38">
        <v>270101</v>
      </c>
      <c r="B233" s="38"/>
      <c r="C233" s="39" t="s">
        <v>889</v>
      </c>
      <c r="D233" s="183"/>
      <c r="E233" s="183"/>
      <c r="F233" s="183"/>
      <c r="G233" s="183" t="s">
        <v>326</v>
      </c>
      <c r="H233" s="183"/>
      <c r="I233" s="43" t="s">
        <v>440</v>
      </c>
      <c r="J233" s="116">
        <v>3312.9</v>
      </c>
      <c r="K233" s="118">
        <v>0.91613699999999998</v>
      </c>
      <c r="L233" s="118">
        <v>1.0119499999999999</v>
      </c>
      <c r="M233" s="113">
        <v>3017.2</v>
      </c>
      <c r="N233" s="94">
        <v>251.43333333333331</v>
      </c>
    </row>
    <row r="234" spans="1:14" s="74" customFormat="1" x14ac:dyDescent="0.2">
      <c r="A234" s="38">
        <v>270101</v>
      </c>
      <c r="B234" s="38"/>
      <c r="C234" s="86" t="s">
        <v>890</v>
      </c>
      <c r="D234" s="183"/>
      <c r="E234" s="183"/>
      <c r="F234" s="183" t="s">
        <v>326</v>
      </c>
      <c r="G234" s="183"/>
      <c r="H234" s="183"/>
      <c r="I234" s="43" t="s">
        <v>440</v>
      </c>
      <c r="J234" s="116">
        <v>3312.9</v>
      </c>
      <c r="K234" s="118">
        <v>0.91347299999999998</v>
      </c>
      <c r="L234" s="118">
        <v>1.0099800000000001</v>
      </c>
      <c r="M234" s="113">
        <v>3011.4</v>
      </c>
      <c r="N234" s="94">
        <v>250.95000000000002</v>
      </c>
    </row>
    <row r="235" spans="1:14" s="74" customFormat="1" x14ac:dyDescent="0.2">
      <c r="A235" s="38">
        <v>270101</v>
      </c>
      <c r="B235" s="38"/>
      <c r="C235" s="39" t="s">
        <v>539</v>
      </c>
      <c r="D235" s="183"/>
      <c r="E235" s="183"/>
      <c r="F235" s="183" t="s">
        <v>326</v>
      </c>
      <c r="G235" s="183"/>
      <c r="H235" s="183"/>
      <c r="I235" s="43" t="s">
        <v>440</v>
      </c>
      <c r="J235" s="116">
        <v>3312.9</v>
      </c>
      <c r="K235" s="118">
        <v>0.9098099999999999</v>
      </c>
      <c r="L235" s="118">
        <v>1.0072700000000001</v>
      </c>
      <c r="M235" s="113">
        <v>3003.3</v>
      </c>
      <c r="N235" s="94">
        <v>250.27500000000001</v>
      </c>
    </row>
    <row r="236" spans="1:14" s="74" customFormat="1" x14ac:dyDescent="0.2">
      <c r="A236" s="194">
        <v>280101</v>
      </c>
      <c r="B236" s="194"/>
      <c r="C236" s="195" t="s">
        <v>377</v>
      </c>
      <c r="D236" s="197"/>
      <c r="E236" s="197"/>
      <c r="F236" s="197"/>
      <c r="G236" s="197"/>
      <c r="H236" s="197"/>
      <c r="I236" s="204"/>
      <c r="J236" s="205"/>
      <c r="K236" s="206"/>
      <c r="L236" s="206"/>
      <c r="M236" s="113"/>
      <c r="N236" s="202">
        <f>SUM(N237:N244)</f>
        <v>1416.2666666666667</v>
      </c>
    </row>
    <row r="237" spans="1:14" s="74" customFormat="1" x14ac:dyDescent="0.2">
      <c r="A237" s="38">
        <v>280101</v>
      </c>
      <c r="B237" s="38" t="s">
        <v>1464</v>
      </c>
      <c r="C237" s="39" t="s">
        <v>891</v>
      </c>
      <c r="D237" s="183"/>
      <c r="E237" s="183"/>
      <c r="F237" s="183" t="s">
        <v>326</v>
      </c>
      <c r="G237" s="183"/>
      <c r="H237" s="183"/>
      <c r="I237" s="43" t="s">
        <v>440</v>
      </c>
      <c r="J237" s="116">
        <v>3312.9</v>
      </c>
      <c r="K237" s="118">
        <v>0.9</v>
      </c>
      <c r="L237" s="118"/>
      <c r="M237" s="113">
        <v>2981.6</v>
      </c>
      <c r="N237" s="94">
        <v>248.46666666666667</v>
      </c>
    </row>
    <row r="238" spans="1:14" s="74" customFormat="1" x14ac:dyDescent="0.2">
      <c r="A238" s="38">
        <v>280101</v>
      </c>
      <c r="B238" s="38" t="s">
        <v>1469</v>
      </c>
      <c r="C238" s="39" t="s">
        <v>545</v>
      </c>
      <c r="D238" s="183"/>
      <c r="E238" s="183" t="s">
        <v>326</v>
      </c>
      <c r="F238" s="183"/>
      <c r="G238" s="183"/>
      <c r="H238" s="183"/>
      <c r="I238" s="43" t="s">
        <v>440</v>
      </c>
      <c r="J238" s="116">
        <v>1656.4</v>
      </c>
      <c r="K238" s="118">
        <v>0.9</v>
      </c>
      <c r="L238" s="118"/>
      <c r="M238" s="113">
        <v>1490.8</v>
      </c>
      <c r="N238" s="94">
        <v>124.23333333333333</v>
      </c>
    </row>
    <row r="239" spans="1:14" s="74" customFormat="1" x14ac:dyDescent="0.2">
      <c r="A239" s="38">
        <v>280101</v>
      </c>
      <c r="B239" s="38" t="s">
        <v>1465</v>
      </c>
      <c r="C239" s="39" t="s">
        <v>542</v>
      </c>
      <c r="D239" s="183"/>
      <c r="E239" s="183"/>
      <c r="F239" s="183"/>
      <c r="G239" s="183"/>
      <c r="H239" s="183" t="s">
        <v>326</v>
      </c>
      <c r="I239" s="43" t="s">
        <v>440</v>
      </c>
      <c r="J239" s="116">
        <v>3644.2</v>
      </c>
      <c r="K239" s="118">
        <v>0.9</v>
      </c>
      <c r="L239" s="118"/>
      <c r="M239" s="113">
        <v>3279.8</v>
      </c>
      <c r="N239" s="94">
        <v>273.31666666666666</v>
      </c>
    </row>
    <row r="240" spans="1:14" s="74" customFormat="1" x14ac:dyDescent="0.2">
      <c r="A240" s="38">
        <v>280101</v>
      </c>
      <c r="B240" s="38" t="s">
        <v>1688</v>
      </c>
      <c r="C240" s="39" t="s">
        <v>892</v>
      </c>
      <c r="D240" s="183"/>
      <c r="E240" s="183"/>
      <c r="F240" s="183"/>
      <c r="G240" s="183"/>
      <c r="H240" s="183" t="s">
        <v>326</v>
      </c>
      <c r="I240" s="43" t="s">
        <v>440</v>
      </c>
      <c r="J240" s="116">
        <v>3644.2</v>
      </c>
      <c r="K240" s="118">
        <v>0.9</v>
      </c>
      <c r="L240" s="114"/>
      <c r="M240" s="113">
        <v>3279.8</v>
      </c>
      <c r="N240" s="94">
        <v>273.31666666666666</v>
      </c>
    </row>
    <row r="241" spans="1:14" s="74" customFormat="1" x14ac:dyDescent="0.2">
      <c r="A241" s="38">
        <v>280101</v>
      </c>
      <c r="B241" s="38" t="s">
        <v>1467</v>
      </c>
      <c r="C241" s="39" t="s">
        <v>546</v>
      </c>
      <c r="D241" s="183"/>
      <c r="E241" s="183" t="s">
        <v>326</v>
      </c>
      <c r="F241" s="183"/>
      <c r="G241" s="183"/>
      <c r="H241" s="183"/>
      <c r="I241" s="43" t="s">
        <v>440</v>
      </c>
      <c r="J241" s="116">
        <v>1656.4</v>
      </c>
      <c r="K241" s="118">
        <v>0.9</v>
      </c>
      <c r="L241" s="114"/>
      <c r="M241" s="113">
        <v>1490.8</v>
      </c>
      <c r="N241" s="94">
        <v>124.23333333333333</v>
      </c>
    </row>
    <row r="242" spans="1:14" s="74" customFormat="1" x14ac:dyDescent="0.2">
      <c r="A242" s="38">
        <v>280101</v>
      </c>
      <c r="B242" s="38" t="s">
        <v>1466</v>
      </c>
      <c r="C242" s="39" t="s">
        <v>543</v>
      </c>
      <c r="D242" s="183"/>
      <c r="E242" s="183" t="s">
        <v>326</v>
      </c>
      <c r="F242" s="183"/>
      <c r="G242" s="183"/>
      <c r="H242" s="183"/>
      <c r="I242" s="43" t="s">
        <v>440</v>
      </c>
      <c r="J242" s="116">
        <v>1656.4</v>
      </c>
      <c r="K242" s="118">
        <v>0.9</v>
      </c>
      <c r="L242" s="115"/>
      <c r="M242" s="113">
        <v>1490.8</v>
      </c>
      <c r="N242" s="94">
        <v>124.23333333333333</v>
      </c>
    </row>
    <row r="243" spans="1:14" s="74" customFormat="1" x14ac:dyDescent="0.2">
      <c r="A243" s="38">
        <v>280101</v>
      </c>
      <c r="B243" s="38"/>
      <c r="C243" s="86" t="s">
        <v>893</v>
      </c>
      <c r="D243" s="183"/>
      <c r="E243" s="183" t="s">
        <v>326</v>
      </c>
      <c r="F243" s="183"/>
      <c r="G243" s="183"/>
      <c r="H243" s="183"/>
      <c r="I243" s="43" t="s">
        <v>440</v>
      </c>
      <c r="J243" s="116">
        <v>1656.4</v>
      </c>
      <c r="K243" s="118">
        <v>0.9</v>
      </c>
      <c r="L243" s="118"/>
      <c r="M243" s="113">
        <v>1490.8</v>
      </c>
      <c r="N243" s="94">
        <v>124.23333333333333</v>
      </c>
    </row>
    <row r="244" spans="1:14" s="74" customFormat="1" ht="31.5" customHeight="1" x14ac:dyDescent="0.2">
      <c r="A244" s="38">
        <v>280101</v>
      </c>
      <c r="B244" s="38" t="s">
        <v>1468</v>
      </c>
      <c r="C244" s="75" t="s">
        <v>544</v>
      </c>
      <c r="D244" s="188"/>
      <c r="E244" s="183" t="s">
        <v>326</v>
      </c>
      <c r="F244" s="189"/>
      <c r="G244" s="189"/>
      <c r="H244" s="189"/>
      <c r="I244" s="43" t="s">
        <v>440</v>
      </c>
      <c r="J244" s="116">
        <v>1656.4</v>
      </c>
      <c r="K244" s="118">
        <v>0.9</v>
      </c>
      <c r="L244" s="114"/>
      <c r="M244" s="113">
        <v>1490.8</v>
      </c>
      <c r="N244" s="94">
        <v>124.23333333333333</v>
      </c>
    </row>
    <row r="245" spans="1:14" s="74" customFormat="1" ht="28.5" customHeight="1" x14ac:dyDescent="0.2">
      <c r="A245" s="194">
        <v>291601</v>
      </c>
      <c r="B245" s="194"/>
      <c r="C245" s="213" t="s">
        <v>379</v>
      </c>
      <c r="D245" s="214"/>
      <c r="E245" s="197"/>
      <c r="F245" s="215"/>
      <c r="G245" s="215"/>
      <c r="H245" s="215"/>
      <c r="I245" s="204"/>
      <c r="J245" s="205"/>
      <c r="K245" s="206"/>
      <c r="L245" s="206"/>
      <c r="M245" s="113"/>
      <c r="N245" s="202">
        <f>SUM(N246:N253)</f>
        <v>1118.0999999999999</v>
      </c>
    </row>
    <row r="246" spans="1:14" s="74" customFormat="1" ht="30.75" customHeight="1" x14ac:dyDescent="0.2">
      <c r="A246" s="38">
        <v>291601</v>
      </c>
      <c r="B246" s="38" t="s">
        <v>1471</v>
      </c>
      <c r="C246" s="75" t="s">
        <v>894</v>
      </c>
      <c r="D246" s="188"/>
      <c r="E246" s="183" t="s">
        <v>326</v>
      </c>
      <c r="F246" s="189"/>
      <c r="G246" s="189"/>
      <c r="H246" s="189"/>
      <c r="I246" s="43" t="s">
        <v>440</v>
      </c>
      <c r="J246" s="116">
        <v>1656.4</v>
      </c>
      <c r="K246" s="118">
        <v>0.9</v>
      </c>
      <c r="L246" s="118"/>
      <c r="M246" s="113">
        <v>1490.8</v>
      </c>
      <c r="N246" s="94">
        <v>124.23333333333333</v>
      </c>
    </row>
    <row r="247" spans="1:14" s="74" customFormat="1" ht="27" customHeight="1" x14ac:dyDescent="0.2">
      <c r="A247" s="38">
        <v>291601</v>
      </c>
      <c r="B247" s="38" t="s">
        <v>1476</v>
      </c>
      <c r="C247" s="75" t="s">
        <v>895</v>
      </c>
      <c r="D247" s="188"/>
      <c r="E247" s="183" t="s">
        <v>326</v>
      </c>
      <c r="F247" s="189"/>
      <c r="G247" s="189"/>
      <c r="H247" s="189"/>
      <c r="I247" s="43" t="s">
        <v>440</v>
      </c>
      <c r="J247" s="116">
        <v>1656.4</v>
      </c>
      <c r="K247" s="118">
        <v>0.9</v>
      </c>
      <c r="L247" s="118"/>
      <c r="M247" s="113">
        <v>1490.8</v>
      </c>
      <c r="N247" s="94">
        <v>124.23333333333333</v>
      </c>
    </row>
    <row r="248" spans="1:14" s="74" customFormat="1" ht="27.75" customHeight="1" x14ac:dyDescent="0.2">
      <c r="A248" s="38">
        <v>291601</v>
      </c>
      <c r="B248" s="38" t="s">
        <v>1472</v>
      </c>
      <c r="C248" s="75" t="s">
        <v>896</v>
      </c>
      <c r="D248" s="188"/>
      <c r="E248" s="183" t="s">
        <v>326</v>
      </c>
      <c r="F248" s="190"/>
      <c r="G248" s="189"/>
      <c r="H248" s="189"/>
      <c r="I248" s="43" t="s">
        <v>440</v>
      </c>
      <c r="J248" s="116">
        <v>1656.4</v>
      </c>
      <c r="K248" s="118">
        <v>0.9</v>
      </c>
      <c r="L248" s="118"/>
      <c r="M248" s="113">
        <v>1490.8</v>
      </c>
      <c r="N248" s="94">
        <v>124.23333333333333</v>
      </c>
    </row>
    <row r="249" spans="1:14" s="74" customFormat="1" ht="27" customHeight="1" x14ac:dyDescent="0.2">
      <c r="A249" s="38">
        <v>291601</v>
      </c>
      <c r="B249" s="38" t="s">
        <v>1470</v>
      </c>
      <c r="C249" s="75" t="s">
        <v>897</v>
      </c>
      <c r="D249" s="188"/>
      <c r="E249" s="183" t="s">
        <v>326</v>
      </c>
      <c r="F249" s="183"/>
      <c r="G249" s="189"/>
      <c r="H249" s="189"/>
      <c r="I249" s="43" t="s">
        <v>440</v>
      </c>
      <c r="J249" s="116">
        <v>1656.4</v>
      </c>
      <c r="K249" s="118">
        <v>0.9</v>
      </c>
      <c r="L249" s="118"/>
      <c r="M249" s="113">
        <v>1490.8</v>
      </c>
      <c r="N249" s="94">
        <v>124.23333333333333</v>
      </c>
    </row>
    <row r="250" spans="1:14" s="74" customFormat="1" ht="27" customHeight="1" x14ac:dyDescent="0.2">
      <c r="A250" s="38">
        <v>291601</v>
      </c>
      <c r="B250" s="38" t="s">
        <v>1474</v>
      </c>
      <c r="C250" s="75" t="s">
        <v>898</v>
      </c>
      <c r="D250" s="188"/>
      <c r="E250" s="183" t="s">
        <v>326</v>
      </c>
      <c r="F250" s="183"/>
      <c r="G250" s="189"/>
      <c r="H250" s="189"/>
      <c r="I250" s="43" t="s">
        <v>440</v>
      </c>
      <c r="J250" s="116">
        <v>1656.4</v>
      </c>
      <c r="K250" s="118">
        <v>0.9</v>
      </c>
      <c r="L250" s="118"/>
      <c r="M250" s="113">
        <v>1490.8</v>
      </c>
      <c r="N250" s="94">
        <v>124.23333333333333</v>
      </c>
    </row>
    <row r="251" spans="1:14" s="74" customFormat="1" ht="27" customHeight="1" x14ac:dyDescent="0.2">
      <c r="A251" s="38">
        <v>291601</v>
      </c>
      <c r="B251" s="38" t="s">
        <v>1475</v>
      </c>
      <c r="C251" s="75" t="s">
        <v>899</v>
      </c>
      <c r="D251" s="188"/>
      <c r="E251" s="183"/>
      <c r="F251" s="183" t="s">
        <v>326</v>
      </c>
      <c r="G251" s="189"/>
      <c r="H251" s="189"/>
      <c r="I251" s="43" t="s">
        <v>440</v>
      </c>
      <c r="J251" s="116">
        <v>3312.9</v>
      </c>
      <c r="K251" s="118">
        <v>0.9</v>
      </c>
      <c r="L251" s="118"/>
      <c r="M251" s="113">
        <v>2981.6</v>
      </c>
      <c r="N251" s="94">
        <v>248.46666666666667</v>
      </c>
    </row>
    <row r="252" spans="1:14" s="74" customFormat="1" ht="27" customHeight="1" x14ac:dyDescent="0.2">
      <c r="A252" s="38">
        <v>291601</v>
      </c>
      <c r="B252" s="38" t="s">
        <v>1473</v>
      </c>
      <c r="C252" s="75" t="s">
        <v>900</v>
      </c>
      <c r="D252" s="188"/>
      <c r="E252" s="183" t="s">
        <v>326</v>
      </c>
      <c r="F252" s="183"/>
      <c r="G252" s="189"/>
      <c r="H252" s="189"/>
      <c r="I252" s="43" t="s">
        <v>440</v>
      </c>
      <c r="J252" s="116">
        <v>1656.4</v>
      </c>
      <c r="K252" s="118">
        <v>0.9</v>
      </c>
      <c r="L252" s="118"/>
      <c r="M252" s="113">
        <v>1490.8</v>
      </c>
      <c r="N252" s="94">
        <v>124.23333333333333</v>
      </c>
    </row>
    <row r="253" spans="1:14" s="74" customFormat="1" ht="27.75" customHeight="1" x14ac:dyDescent="0.2">
      <c r="A253" s="38">
        <v>291601</v>
      </c>
      <c r="B253" s="38" t="s">
        <v>1477</v>
      </c>
      <c r="C253" s="75" t="s">
        <v>901</v>
      </c>
      <c r="D253" s="188"/>
      <c r="E253" s="183" t="s">
        <v>326</v>
      </c>
      <c r="F253" s="184"/>
      <c r="G253" s="189"/>
      <c r="H253" s="189"/>
      <c r="I253" s="43" t="s">
        <v>440</v>
      </c>
      <c r="J253" s="116">
        <v>1656.4</v>
      </c>
      <c r="K253" s="118">
        <v>0.9</v>
      </c>
      <c r="L253" s="118"/>
      <c r="M253" s="113">
        <v>1490.8</v>
      </c>
      <c r="N253" s="94">
        <v>124.23333333333333</v>
      </c>
    </row>
    <row r="254" spans="1:14" s="74" customFormat="1" x14ac:dyDescent="0.2">
      <c r="A254" s="194">
        <v>300101</v>
      </c>
      <c r="B254" s="194"/>
      <c r="C254" s="213" t="s">
        <v>381</v>
      </c>
      <c r="D254" s="197"/>
      <c r="E254" s="197"/>
      <c r="F254" s="197"/>
      <c r="G254" s="197"/>
      <c r="H254" s="197"/>
      <c r="I254" s="204"/>
      <c r="J254" s="205"/>
      <c r="K254" s="206"/>
      <c r="L254" s="206"/>
      <c r="M254" s="113"/>
      <c r="N254" s="202">
        <f>SUM(N255:N268)</f>
        <v>2633.7499999999995</v>
      </c>
    </row>
    <row r="255" spans="1:14" s="74" customFormat="1" ht="26.25" customHeight="1" x14ac:dyDescent="0.2">
      <c r="A255" s="38">
        <v>300101</v>
      </c>
      <c r="B255" s="38" t="s">
        <v>1487</v>
      </c>
      <c r="C255" s="75" t="s">
        <v>902</v>
      </c>
      <c r="D255" s="188"/>
      <c r="E255" s="183"/>
      <c r="F255" s="190"/>
      <c r="G255" s="189" t="s">
        <v>326</v>
      </c>
      <c r="H255" s="189"/>
      <c r="I255" s="43" t="s">
        <v>440</v>
      </c>
      <c r="J255" s="116">
        <v>3312.9</v>
      </c>
      <c r="K255" s="118">
        <v>0.9</v>
      </c>
      <c r="L255" s="118"/>
      <c r="M255" s="113">
        <v>2981.6</v>
      </c>
      <c r="N255" s="94">
        <v>248.46666666666667</v>
      </c>
    </row>
    <row r="256" spans="1:14" s="74" customFormat="1" x14ac:dyDescent="0.2">
      <c r="A256" s="38">
        <v>300101</v>
      </c>
      <c r="B256" s="38" t="s">
        <v>1489</v>
      </c>
      <c r="C256" s="75" t="s">
        <v>903</v>
      </c>
      <c r="D256" s="183"/>
      <c r="E256" s="183" t="s">
        <v>326</v>
      </c>
      <c r="F256" s="183"/>
      <c r="G256" s="183"/>
      <c r="H256" s="183"/>
      <c r="I256" s="43" t="s">
        <v>440</v>
      </c>
      <c r="J256" s="116">
        <v>1656.4</v>
      </c>
      <c r="K256" s="118">
        <v>0.9</v>
      </c>
      <c r="L256" s="118"/>
      <c r="M256" s="113">
        <v>1490.8</v>
      </c>
      <c r="N256" s="94">
        <v>124.23333333333333</v>
      </c>
    </row>
    <row r="257" spans="1:14" s="74" customFormat="1" ht="27.75" customHeight="1" x14ac:dyDescent="0.2">
      <c r="A257" s="38">
        <v>300101</v>
      </c>
      <c r="B257" s="38" t="s">
        <v>1483</v>
      </c>
      <c r="C257" s="75" t="s">
        <v>904</v>
      </c>
      <c r="D257" s="188"/>
      <c r="E257" s="189" t="s">
        <v>326</v>
      </c>
      <c r="F257" s="183"/>
      <c r="G257" s="189"/>
      <c r="H257" s="189"/>
      <c r="I257" s="43" t="s">
        <v>440</v>
      </c>
      <c r="J257" s="116">
        <v>1656.4</v>
      </c>
      <c r="K257" s="118">
        <v>0.9</v>
      </c>
      <c r="L257" s="118"/>
      <c r="M257" s="113">
        <v>1490.8</v>
      </c>
      <c r="N257" s="94">
        <v>124.23333333333333</v>
      </c>
    </row>
    <row r="258" spans="1:14" s="73" customFormat="1" x14ac:dyDescent="0.25">
      <c r="A258" s="38">
        <v>300101</v>
      </c>
      <c r="B258" s="38" t="s">
        <v>1491</v>
      </c>
      <c r="C258" s="86" t="s">
        <v>905</v>
      </c>
      <c r="D258" s="183"/>
      <c r="E258" s="183" t="s">
        <v>326</v>
      </c>
      <c r="F258" s="183"/>
      <c r="G258" s="183"/>
      <c r="H258" s="183"/>
      <c r="I258" s="43" t="s">
        <v>440</v>
      </c>
      <c r="J258" s="116">
        <v>1656.4</v>
      </c>
      <c r="K258" s="118">
        <v>0.9</v>
      </c>
      <c r="L258" s="118"/>
      <c r="M258" s="113">
        <v>1490.8</v>
      </c>
      <c r="N258" s="94">
        <v>124.23333333333333</v>
      </c>
    </row>
    <row r="259" spans="1:14" s="73" customFormat="1" x14ac:dyDescent="0.25">
      <c r="A259" s="38">
        <v>300101</v>
      </c>
      <c r="B259" s="38" t="s">
        <v>1478</v>
      </c>
      <c r="C259" s="83" t="s">
        <v>906</v>
      </c>
      <c r="D259" s="183"/>
      <c r="E259" s="183" t="s">
        <v>326</v>
      </c>
      <c r="F259" s="183"/>
      <c r="G259" s="183"/>
      <c r="H259" s="183"/>
      <c r="I259" s="43" t="s">
        <v>440</v>
      </c>
      <c r="J259" s="116">
        <v>1656.4</v>
      </c>
      <c r="K259" s="118">
        <v>0.9</v>
      </c>
      <c r="L259" s="118"/>
      <c r="M259" s="113">
        <v>1490.8</v>
      </c>
      <c r="N259" s="94">
        <v>124.23333333333333</v>
      </c>
    </row>
    <row r="260" spans="1:14" s="73" customFormat="1" x14ac:dyDescent="0.25">
      <c r="A260" s="38">
        <v>300101</v>
      </c>
      <c r="B260" s="38" t="s">
        <v>1480</v>
      </c>
      <c r="C260" s="75" t="s">
        <v>907</v>
      </c>
      <c r="D260" s="183"/>
      <c r="E260" s="183"/>
      <c r="F260" s="183"/>
      <c r="G260" s="183"/>
      <c r="H260" s="183" t="s">
        <v>326</v>
      </c>
      <c r="I260" s="43" t="s">
        <v>440</v>
      </c>
      <c r="J260" s="116">
        <v>3644.2</v>
      </c>
      <c r="K260" s="118">
        <v>0.9</v>
      </c>
      <c r="L260" s="118"/>
      <c r="M260" s="113">
        <v>3279.8</v>
      </c>
      <c r="N260" s="94">
        <v>273.31666666666666</v>
      </c>
    </row>
    <row r="261" spans="1:14" s="73" customFormat="1" x14ac:dyDescent="0.25">
      <c r="A261" s="38">
        <v>300101</v>
      </c>
      <c r="B261" s="38" t="s">
        <v>1481</v>
      </c>
      <c r="C261" s="39" t="s">
        <v>506</v>
      </c>
      <c r="D261" s="183"/>
      <c r="E261" s="183" t="s">
        <v>326</v>
      </c>
      <c r="F261" s="183"/>
      <c r="G261" s="183"/>
      <c r="H261" s="183"/>
      <c r="I261" s="43" t="s">
        <v>440</v>
      </c>
      <c r="J261" s="116">
        <v>1656.4</v>
      </c>
      <c r="K261" s="118">
        <v>0.9</v>
      </c>
      <c r="L261" s="118"/>
      <c r="M261" s="113">
        <v>1490.8</v>
      </c>
      <c r="N261" s="94">
        <v>124.23333333333333</v>
      </c>
    </row>
    <row r="262" spans="1:14" s="73" customFormat="1" x14ac:dyDescent="0.25">
      <c r="A262" s="38">
        <v>300101</v>
      </c>
      <c r="B262" s="38" t="s">
        <v>1485</v>
      </c>
      <c r="C262" s="39" t="s">
        <v>908</v>
      </c>
      <c r="D262" s="183"/>
      <c r="E262" s="183"/>
      <c r="F262" s="183" t="s">
        <v>326</v>
      </c>
      <c r="G262" s="183"/>
      <c r="H262" s="183"/>
      <c r="I262" s="43" t="s">
        <v>440</v>
      </c>
      <c r="J262" s="116">
        <v>3312.9</v>
      </c>
      <c r="K262" s="118">
        <v>0.9</v>
      </c>
      <c r="L262" s="118"/>
      <c r="M262" s="113">
        <v>2981.6</v>
      </c>
      <c r="N262" s="94">
        <v>248.46666666666667</v>
      </c>
    </row>
    <row r="263" spans="1:14" s="73" customFormat="1" x14ac:dyDescent="0.25">
      <c r="A263" s="38">
        <v>300101</v>
      </c>
      <c r="B263" s="38" t="s">
        <v>1488</v>
      </c>
      <c r="C263" s="39" t="s">
        <v>909</v>
      </c>
      <c r="D263" s="183"/>
      <c r="E263" s="183"/>
      <c r="F263" s="183" t="s">
        <v>326</v>
      </c>
      <c r="G263" s="183"/>
      <c r="H263" s="183"/>
      <c r="I263" s="43" t="s">
        <v>440</v>
      </c>
      <c r="J263" s="116">
        <v>3312.9</v>
      </c>
      <c r="K263" s="118">
        <v>0.9</v>
      </c>
      <c r="L263" s="118"/>
      <c r="M263" s="113">
        <v>2981.6</v>
      </c>
      <c r="N263" s="94">
        <v>248.46666666666667</v>
      </c>
    </row>
    <row r="264" spans="1:14" s="73" customFormat="1" x14ac:dyDescent="0.25">
      <c r="A264" s="38">
        <v>300101</v>
      </c>
      <c r="B264" s="38" t="s">
        <v>1479</v>
      </c>
      <c r="C264" s="39" t="s">
        <v>910</v>
      </c>
      <c r="D264" s="183"/>
      <c r="E264" s="183"/>
      <c r="F264" s="183" t="s">
        <v>326</v>
      </c>
      <c r="G264" s="183"/>
      <c r="H264" s="183"/>
      <c r="I264" s="43" t="s">
        <v>440</v>
      </c>
      <c r="J264" s="116">
        <v>3312.9</v>
      </c>
      <c r="K264" s="118">
        <v>0.9</v>
      </c>
      <c r="L264" s="118"/>
      <c r="M264" s="113">
        <v>2981.6</v>
      </c>
      <c r="N264" s="94">
        <v>248.46666666666667</v>
      </c>
    </row>
    <row r="265" spans="1:14" s="73" customFormat="1" ht="33.75" customHeight="1" x14ac:dyDescent="0.25">
      <c r="A265" s="38">
        <v>300101</v>
      </c>
      <c r="B265" s="38" t="s">
        <v>1490</v>
      </c>
      <c r="C265" s="39" t="s">
        <v>548</v>
      </c>
      <c r="D265" s="183"/>
      <c r="E265" s="183"/>
      <c r="F265" s="183" t="s">
        <v>326</v>
      </c>
      <c r="G265" s="183"/>
      <c r="H265" s="183"/>
      <c r="I265" s="43" t="s">
        <v>440</v>
      </c>
      <c r="J265" s="116">
        <v>3312.9</v>
      </c>
      <c r="K265" s="118">
        <v>0.9</v>
      </c>
      <c r="L265" s="118"/>
      <c r="M265" s="113">
        <v>2981.6</v>
      </c>
      <c r="N265" s="94">
        <v>248.46666666666667</v>
      </c>
    </row>
    <row r="266" spans="1:14" s="73" customFormat="1" x14ac:dyDescent="0.25">
      <c r="A266" s="38">
        <v>300101</v>
      </c>
      <c r="B266" s="38" t="s">
        <v>1484</v>
      </c>
      <c r="C266" s="39" t="s">
        <v>911</v>
      </c>
      <c r="D266" s="183"/>
      <c r="E266" s="183" t="s">
        <v>326</v>
      </c>
      <c r="F266" s="183"/>
      <c r="G266" s="183"/>
      <c r="H266" s="183"/>
      <c r="I266" s="43" t="s">
        <v>440</v>
      </c>
      <c r="J266" s="116">
        <v>1656.4</v>
      </c>
      <c r="K266" s="118">
        <v>0.9</v>
      </c>
      <c r="L266" s="118"/>
      <c r="M266" s="113">
        <v>1490.8</v>
      </c>
      <c r="N266" s="94">
        <v>124.23333333333333</v>
      </c>
    </row>
    <row r="267" spans="1:14" s="73" customFormat="1" x14ac:dyDescent="0.25">
      <c r="A267" s="38">
        <v>300101</v>
      </c>
      <c r="B267" s="38" t="s">
        <v>1486</v>
      </c>
      <c r="C267" s="39" t="s">
        <v>912</v>
      </c>
      <c r="D267" s="183"/>
      <c r="E267" s="183" t="s">
        <v>326</v>
      </c>
      <c r="F267" s="183"/>
      <c r="G267" s="183"/>
      <c r="H267" s="183"/>
      <c r="I267" s="43" t="s">
        <v>440</v>
      </c>
      <c r="J267" s="116">
        <v>1656.4</v>
      </c>
      <c r="K267" s="118">
        <v>0.9</v>
      </c>
      <c r="L267" s="118"/>
      <c r="M267" s="113">
        <v>1490.8</v>
      </c>
      <c r="N267" s="94">
        <v>124.23333333333333</v>
      </c>
    </row>
    <row r="268" spans="1:14" s="73" customFormat="1" ht="26.25" customHeight="1" x14ac:dyDescent="0.25">
      <c r="A268" s="38">
        <v>300101</v>
      </c>
      <c r="B268" s="38" t="s">
        <v>1482</v>
      </c>
      <c r="C268" s="39" t="s">
        <v>913</v>
      </c>
      <c r="D268" s="183"/>
      <c r="E268" s="183"/>
      <c r="F268" s="183" t="s">
        <v>326</v>
      </c>
      <c r="G268" s="183"/>
      <c r="H268" s="183"/>
      <c r="I268" s="43" t="s">
        <v>440</v>
      </c>
      <c r="J268" s="116">
        <v>3312.9</v>
      </c>
      <c r="K268" s="118">
        <v>0.9</v>
      </c>
      <c r="L268" s="118"/>
      <c r="M268" s="113">
        <v>2981.6</v>
      </c>
      <c r="N268" s="94">
        <v>248.46666666666667</v>
      </c>
    </row>
    <row r="269" spans="1:14" s="73" customFormat="1" x14ac:dyDescent="0.25">
      <c r="A269" s="194">
        <v>313301</v>
      </c>
      <c r="B269" s="194"/>
      <c r="C269" s="195" t="s">
        <v>549</v>
      </c>
      <c r="D269" s="197"/>
      <c r="E269" s="197"/>
      <c r="F269" s="197"/>
      <c r="G269" s="197"/>
      <c r="H269" s="197"/>
      <c r="I269" s="204"/>
      <c r="J269" s="205"/>
      <c r="K269" s="206"/>
      <c r="L269" s="206"/>
      <c r="M269" s="113"/>
      <c r="N269" s="202">
        <f>SUM(N270:N281)</f>
        <v>1877.3000000000002</v>
      </c>
    </row>
    <row r="270" spans="1:14" s="74" customFormat="1" x14ac:dyDescent="0.2">
      <c r="A270" s="38">
        <v>313301</v>
      </c>
      <c r="B270" s="38" t="s">
        <v>1494</v>
      </c>
      <c r="C270" s="86" t="s">
        <v>558</v>
      </c>
      <c r="D270" s="183"/>
      <c r="E270" s="183" t="s">
        <v>326</v>
      </c>
      <c r="F270" s="183"/>
      <c r="G270" s="183"/>
      <c r="H270" s="183"/>
      <c r="I270" s="43" t="s">
        <v>440</v>
      </c>
      <c r="J270" s="116">
        <v>1656.4</v>
      </c>
      <c r="K270" s="118">
        <v>0.9</v>
      </c>
      <c r="L270" s="118"/>
      <c r="M270" s="113">
        <v>1490.8</v>
      </c>
      <c r="N270" s="94">
        <v>124.23333333333333</v>
      </c>
    </row>
    <row r="271" spans="1:14" s="74" customFormat="1" x14ac:dyDescent="0.2">
      <c r="A271" s="38">
        <v>313301</v>
      </c>
      <c r="B271" s="38" t="s">
        <v>1496</v>
      </c>
      <c r="C271" s="63" t="s">
        <v>555</v>
      </c>
      <c r="D271" s="183"/>
      <c r="E271" s="183"/>
      <c r="F271" s="183" t="s">
        <v>326</v>
      </c>
      <c r="G271" s="183"/>
      <c r="H271" s="183"/>
      <c r="I271" s="43" t="s">
        <v>440</v>
      </c>
      <c r="J271" s="116">
        <v>3312.9</v>
      </c>
      <c r="K271" s="118">
        <v>0.9</v>
      </c>
      <c r="L271" s="118"/>
      <c r="M271" s="113">
        <v>2981.6</v>
      </c>
      <c r="N271" s="94">
        <v>248.46666666666667</v>
      </c>
    </row>
    <row r="272" spans="1:14" s="74" customFormat="1" x14ac:dyDescent="0.2">
      <c r="A272" s="38">
        <v>313301</v>
      </c>
      <c r="B272" s="38" t="s">
        <v>1495</v>
      </c>
      <c r="C272" s="86" t="s">
        <v>557</v>
      </c>
      <c r="D272" s="183"/>
      <c r="E272" s="183" t="s">
        <v>326</v>
      </c>
      <c r="F272" s="183"/>
      <c r="G272" s="183"/>
      <c r="H272" s="183"/>
      <c r="I272" s="43" t="s">
        <v>440</v>
      </c>
      <c r="J272" s="116">
        <v>1656.4</v>
      </c>
      <c r="K272" s="118">
        <v>0.9</v>
      </c>
      <c r="L272" s="118"/>
      <c r="M272" s="113">
        <v>1490.8</v>
      </c>
      <c r="N272" s="94">
        <v>124.23333333333333</v>
      </c>
    </row>
    <row r="273" spans="1:14" s="74" customFormat="1" x14ac:dyDescent="0.2">
      <c r="A273" s="38">
        <v>313301</v>
      </c>
      <c r="B273" s="38" t="s">
        <v>1498</v>
      </c>
      <c r="C273" s="39" t="s">
        <v>553</v>
      </c>
      <c r="D273" s="183"/>
      <c r="E273" s="183" t="s">
        <v>326</v>
      </c>
      <c r="F273" s="183"/>
      <c r="G273" s="183"/>
      <c r="H273" s="183"/>
      <c r="I273" s="43" t="s">
        <v>442</v>
      </c>
      <c r="J273" s="116">
        <v>1656.4</v>
      </c>
      <c r="K273" s="118">
        <v>1</v>
      </c>
      <c r="L273" s="118"/>
      <c r="M273" s="113">
        <v>1656.4</v>
      </c>
      <c r="N273" s="94">
        <v>138.03333333333333</v>
      </c>
    </row>
    <row r="274" spans="1:14" s="74" customFormat="1" x14ac:dyDescent="0.2">
      <c r="A274" s="38">
        <v>313301</v>
      </c>
      <c r="B274" s="38" t="s">
        <v>1497</v>
      </c>
      <c r="C274" s="86" t="s">
        <v>552</v>
      </c>
      <c r="D274" s="183"/>
      <c r="E274" s="183" t="s">
        <v>438</v>
      </c>
      <c r="F274" s="183"/>
      <c r="G274" s="183"/>
      <c r="H274" s="183"/>
      <c r="I274" s="43" t="s">
        <v>440</v>
      </c>
      <c r="J274" s="116">
        <v>1656.4</v>
      </c>
      <c r="K274" s="118">
        <v>0.9</v>
      </c>
      <c r="L274" s="118"/>
      <c r="M274" s="113">
        <v>1490.8</v>
      </c>
      <c r="N274" s="94">
        <v>124.23333333333333</v>
      </c>
    </row>
    <row r="275" spans="1:14" s="74" customFormat="1" x14ac:dyDescent="0.2">
      <c r="A275" s="38">
        <v>313301</v>
      </c>
      <c r="B275" s="38" t="s">
        <v>1493</v>
      </c>
      <c r="C275" s="39" t="s">
        <v>554</v>
      </c>
      <c r="D275" s="183"/>
      <c r="E275" s="183" t="s">
        <v>326</v>
      </c>
      <c r="F275" s="183"/>
      <c r="G275" s="183"/>
      <c r="H275" s="183"/>
      <c r="I275" s="43" t="s">
        <v>440</v>
      </c>
      <c r="J275" s="116">
        <v>1656.4</v>
      </c>
      <c r="K275" s="118">
        <v>0.9</v>
      </c>
      <c r="L275" s="118"/>
      <c r="M275" s="113">
        <v>1490.8</v>
      </c>
      <c r="N275" s="94">
        <v>124.23333333333333</v>
      </c>
    </row>
    <row r="276" spans="1:14" s="74" customFormat="1" x14ac:dyDescent="0.2">
      <c r="A276" s="38">
        <v>313301</v>
      </c>
      <c r="B276" s="38"/>
      <c r="C276" s="39" t="s">
        <v>914</v>
      </c>
      <c r="D276" s="183"/>
      <c r="E276" s="183"/>
      <c r="F276" s="183"/>
      <c r="G276" s="183" t="s">
        <v>326</v>
      </c>
      <c r="H276" s="183"/>
      <c r="I276" s="43" t="s">
        <v>440</v>
      </c>
      <c r="J276" s="116">
        <v>3312.9</v>
      </c>
      <c r="K276" s="118">
        <v>0.9</v>
      </c>
      <c r="L276" s="118"/>
      <c r="M276" s="113">
        <v>2981.6</v>
      </c>
      <c r="N276" s="94">
        <v>248.46666666666667</v>
      </c>
    </row>
    <row r="277" spans="1:14" s="74" customFormat="1" x14ac:dyDescent="0.2">
      <c r="A277" s="38">
        <v>313301</v>
      </c>
      <c r="B277" s="38"/>
      <c r="C277" s="39" t="s">
        <v>537</v>
      </c>
      <c r="D277" s="183"/>
      <c r="E277" s="183" t="s">
        <v>326</v>
      </c>
      <c r="F277" s="183"/>
      <c r="G277" s="183"/>
      <c r="H277" s="183"/>
      <c r="I277" s="43" t="s">
        <v>440</v>
      </c>
      <c r="J277" s="116">
        <v>1656.4</v>
      </c>
      <c r="K277" s="118">
        <v>0.9</v>
      </c>
      <c r="L277" s="118"/>
      <c r="M277" s="113">
        <v>1490.8</v>
      </c>
      <c r="N277" s="94">
        <v>124.23333333333333</v>
      </c>
    </row>
    <row r="278" spans="1:14" s="74" customFormat="1" ht="24.75" customHeight="1" x14ac:dyDescent="0.2">
      <c r="A278" s="38">
        <v>313301</v>
      </c>
      <c r="B278" s="38"/>
      <c r="C278" s="39" t="s">
        <v>915</v>
      </c>
      <c r="D278" s="183"/>
      <c r="E278" s="183" t="s">
        <v>326</v>
      </c>
      <c r="F278" s="183"/>
      <c r="G278" s="183"/>
      <c r="H278" s="183"/>
      <c r="I278" s="43" t="s">
        <v>440</v>
      </c>
      <c r="J278" s="116">
        <v>1656.4</v>
      </c>
      <c r="K278" s="118">
        <v>0.9</v>
      </c>
      <c r="L278" s="118"/>
      <c r="M278" s="113">
        <v>1490.8</v>
      </c>
      <c r="N278" s="94">
        <v>124.23333333333333</v>
      </c>
    </row>
    <row r="279" spans="1:14" s="74" customFormat="1" x14ac:dyDescent="0.2">
      <c r="A279" s="38">
        <v>313301</v>
      </c>
      <c r="B279" s="38" t="s">
        <v>1499</v>
      </c>
      <c r="C279" s="39" t="s">
        <v>551</v>
      </c>
      <c r="D279" s="183"/>
      <c r="E279" s="183" t="s">
        <v>326</v>
      </c>
      <c r="F279" s="183"/>
      <c r="G279" s="183"/>
      <c r="H279" s="183"/>
      <c r="I279" s="43" t="s">
        <v>440</v>
      </c>
      <c r="J279" s="116">
        <v>1656.4</v>
      </c>
      <c r="K279" s="118">
        <v>0.9</v>
      </c>
      <c r="L279" s="118"/>
      <c r="M279" s="113">
        <v>1490.8</v>
      </c>
      <c r="N279" s="94">
        <v>124.23333333333333</v>
      </c>
    </row>
    <row r="280" spans="1:14" s="74" customFormat="1" x14ac:dyDescent="0.2">
      <c r="A280" s="38">
        <v>313301</v>
      </c>
      <c r="B280" s="38" t="s">
        <v>1492</v>
      </c>
      <c r="C280" s="88" t="s">
        <v>556</v>
      </c>
      <c r="D280" s="183"/>
      <c r="E280" s="183"/>
      <c r="F280" s="183"/>
      <c r="G280" s="183" t="s">
        <v>326</v>
      </c>
      <c r="H280" s="183"/>
      <c r="I280" s="43" t="s">
        <v>440</v>
      </c>
      <c r="J280" s="116">
        <v>3312.9</v>
      </c>
      <c r="K280" s="118">
        <v>0.9</v>
      </c>
      <c r="L280" s="118"/>
      <c r="M280" s="113">
        <v>2981.6</v>
      </c>
      <c r="N280" s="94">
        <v>248.46666666666667</v>
      </c>
    </row>
    <row r="281" spans="1:14" s="74" customFormat="1" x14ac:dyDescent="0.2">
      <c r="A281" s="38">
        <v>313301</v>
      </c>
      <c r="B281" s="38" t="s">
        <v>1500</v>
      </c>
      <c r="C281" s="88" t="s">
        <v>550</v>
      </c>
      <c r="D281" s="183"/>
      <c r="E281" s="183" t="s">
        <v>326</v>
      </c>
      <c r="F281" s="183"/>
      <c r="G281" s="183"/>
      <c r="H281" s="183"/>
      <c r="I281" s="43" t="s">
        <v>440</v>
      </c>
      <c r="J281" s="116">
        <v>1656.4</v>
      </c>
      <c r="K281" s="118">
        <v>0.9</v>
      </c>
      <c r="L281" s="118"/>
      <c r="M281" s="113">
        <v>1490.8</v>
      </c>
      <c r="N281" s="94">
        <v>124.23333333333333</v>
      </c>
    </row>
    <row r="282" spans="1:14" s="74" customFormat="1" x14ac:dyDescent="0.2">
      <c r="A282" s="194">
        <v>334801</v>
      </c>
      <c r="B282" s="194"/>
      <c r="C282" s="216" t="s">
        <v>916</v>
      </c>
      <c r="D282" s="197"/>
      <c r="E282" s="197"/>
      <c r="F282" s="197"/>
      <c r="G282" s="197"/>
      <c r="H282" s="197"/>
      <c r="I282" s="204"/>
      <c r="J282" s="205"/>
      <c r="K282" s="207"/>
      <c r="L282" s="208"/>
      <c r="M282" s="113"/>
      <c r="N282" s="202">
        <f>SUM(N283:N306)</f>
        <v>3205.2166666666653</v>
      </c>
    </row>
    <row r="283" spans="1:14" s="74" customFormat="1" ht="29.25" customHeight="1" x14ac:dyDescent="0.2">
      <c r="A283" s="38">
        <v>334801</v>
      </c>
      <c r="B283" s="38" t="s">
        <v>1503</v>
      </c>
      <c r="C283" s="88" t="s">
        <v>917</v>
      </c>
      <c r="D283" s="183"/>
      <c r="E283" s="183"/>
      <c r="F283" s="183" t="s">
        <v>326</v>
      </c>
      <c r="G283" s="183"/>
      <c r="H283" s="183"/>
      <c r="I283" s="43" t="s">
        <v>440</v>
      </c>
      <c r="J283" s="116">
        <v>3312.9</v>
      </c>
      <c r="K283" s="118">
        <v>0.9</v>
      </c>
      <c r="L283" s="118"/>
      <c r="M283" s="113">
        <v>2981.6</v>
      </c>
      <c r="N283" s="94">
        <v>248.46666666666667</v>
      </c>
    </row>
    <row r="284" spans="1:14" s="74" customFormat="1" x14ac:dyDescent="0.2">
      <c r="A284" s="38">
        <v>334801</v>
      </c>
      <c r="B284" s="38" t="s">
        <v>1508</v>
      </c>
      <c r="C284" s="39" t="s">
        <v>918</v>
      </c>
      <c r="D284" s="183"/>
      <c r="E284" s="183"/>
      <c r="F284" s="183" t="s">
        <v>326</v>
      </c>
      <c r="G284" s="183"/>
      <c r="H284" s="183"/>
      <c r="I284" s="43" t="s">
        <v>440</v>
      </c>
      <c r="J284" s="116">
        <v>3312.9</v>
      </c>
      <c r="K284" s="118">
        <v>0.9</v>
      </c>
      <c r="L284" s="118"/>
      <c r="M284" s="113">
        <v>2981.6</v>
      </c>
      <c r="N284" s="94">
        <v>248.46666666666667</v>
      </c>
    </row>
    <row r="285" spans="1:14" x14ac:dyDescent="0.25">
      <c r="A285" s="38">
        <v>334801</v>
      </c>
      <c r="B285" s="38" t="s">
        <v>1506</v>
      </c>
      <c r="C285" s="39" t="s">
        <v>919</v>
      </c>
      <c r="D285" s="183"/>
      <c r="E285" s="183" t="s">
        <v>326</v>
      </c>
      <c r="F285" s="183"/>
      <c r="G285" s="183"/>
      <c r="H285" s="183"/>
      <c r="I285" s="43" t="s">
        <v>440</v>
      </c>
      <c r="J285" s="116">
        <v>1656.4</v>
      </c>
      <c r="K285" s="118">
        <v>0.9</v>
      </c>
      <c r="L285" s="118"/>
      <c r="M285" s="113">
        <v>1490.8</v>
      </c>
      <c r="N285" s="94">
        <v>124.23333333333333</v>
      </c>
    </row>
    <row r="286" spans="1:14" x14ac:dyDescent="0.25">
      <c r="A286" s="38">
        <v>334801</v>
      </c>
      <c r="B286" s="38" t="s">
        <v>1519</v>
      </c>
      <c r="C286" s="85" t="s">
        <v>920</v>
      </c>
      <c r="D286" s="183"/>
      <c r="E286" s="183" t="s">
        <v>326</v>
      </c>
      <c r="F286" s="183"/>
      <c r="G286" s="183"/>
      <c r="H286" s="183"/>
      <c r="I286" s="43" t="s">
        <v>440</v>
      </c>
      <c r="J286" s="116">
        <v>1656.4</v>
      </c>
      <c r="K286" s="118">
        <v>0.9</v>
      </c>
      <c r="L286" s="118"/>
      <c r="M286" s="113">
        <v>1490.8</v>
      </c>
      <c r="N286" s="94">
        <v>124.23333333333333</v>
      </c>
    </row>
    <row r="287" spans="1:14" s="73" customFormat="1" x14ac:dyDescent="0.25">
      <c r="A287" s="38">
        <v>334801</v>
      </c>
      <c r="B287" s="38" t="s">
        <v>1505</v>
      </c>
      <c r="C287" s="85" t="s">
        <v>921</v>
      </c>
      <c r="D287" s="183"/>
      <c r="E287" s="183" t="s">
        <v>326</v>
      </c>
      <c r="F287" s="183"/>
      <c r="G287" s="183"/>
      <c r="H287" s="183"/>
      <c r="I287" s="43" t="s">
        <v>440</v>
      </c>
      <c r="J287" s="116">
        <v>1656.4</v>
      </c>
      <c r="K287" s="118">
        <v>0.9</v>
      </c>
      <c r="L287" s="118"/>
      <c r="M287" s="113">
        <v>1490.8</v>
      </c>
      <c r="N287" s="94">
        <v>124.23333333333333</v>
      </c>
    </row>
    <row r="288" spans="1:14" s="73" customFormat="1" x14ac:dyDescent="0.25">
      <c r="A288" s="38">
        <v>334801</v>
      </c>
      <c r="B288" s="38" t="s">
        <v>1524</v>
      </c>
      <c r="C288" s="85" t="s">
        <v>922</v>
      </c>
      <c r="D288" s="183"/>
      <c r="E288" s="183" t="s">
        <v>326</v>
      </c>
      <c r="F288" s="183"/>
      <c r="G288" s="183"/>
      <c r="H288" s="183"/>
      <c r="I288" s="43" t="s">
        <v>440</v>
      </c>
      <c r="J288" s="116">
        <v>1656.4</v>
      </c>
      <c r="K288" s="118">
        <v>0.9</v>
      </c>
      <c r="L288" s="114"/>
      <c r="M288" s="113">
        <v>1490.8</v>
      </c>
      <c r="N288" s="94">
        <v>124.23333333333333</v>
      </c>
    </row>
    <row r="289" spans="1:14" s="73" customFormat="1" x14ac:dyDescent="0.25">
      <c r="A289" s="38">
        <v>334801</v>
      </c>
      <c r="B289" s="38" t="s">
        <v>1517</v>
      </c>
      <c r="C289" s="85" t="s">
        <v>923</v>
      </c>
      <c r="D289" s="183"/>
      <c r="E289" s="183" t="s">
        <v>326</v>
      </c>
      <c r="F289" s="183"/>
      <c r="G289" s="183"/>
      <c r="H289" s="183"/>
      <c r="I289" s="43" t="s">
        <v>440</v>
      </c>
      <c r="J289" s="116">
        <v>1656.4</v>
      </c>
      <c r="K289" s="118">
        <v>0.9</v>
      </c>
      <c r="L289" s="118"/>
      <c r="M289" s="113">
        <v>1490.8</v>
      </c>
      <c r="N289" s="94">
        <v>124.23333333333333</v>
      </c>
    </row>
    <row r="290" spans="1:14" s="73" customFormat="1" x14ac:dyDescent="0.25">
      <c r="A290" s="38">
        <v>334801</v>
      </c>
      <c r="B290" s="38" t="s">
        <v>1511</v>
      </c>
      <c r="C290" s="85" t="s">
        <v>924</v>
      </c>
      <c r="D290" s="183"/>
      <c r="E290" s="183" t="s">
        <v>326</v>
      </c>
      <c r="F290" s="183"/>
      <c r="G290" s="183"/>
      <c r="H290" s="183"/>
      <c r="I290" s="43" t="s">
        <v>440</v>
      </c>
      <c r="J290" s="116">
        <v>1656.4</v>
      </c>
      <c r="K290" s="118">
        <v>0.9</v>
      </c>
      <c r="L290" s="118"/>
      <c r="M290" s="113">
        <v>1490.8</v>
      </c>
      <c r="N290" s="94">
        <v>124.23333333333333</v>
      </c>
    </row>
    <row r="291" spans="1:14" s="73" customFormat="1" x14ac:dyDescent="0.25">
      <c r="A291" s="38">
        <v>334801</v>
      </c>
      <c r="B291" s="38" t="s">
        <v>1513</v>
      </c>
      <c r="C291" s="89" t="s">
        <v>925</v>
      </c>
      <c r="D291" s="183"/>
      <c r="E291" s="183" t="s">
        <v>326</v>
      </c>
      <c r="F291" s="183"/>
      <c r="G291" s="183"/>
      <c r="H291" s="183"/>
      <c r="I291" s="43" t="s">
        <v>440</v>
      </c>
      <c r="J291" s="116">
        <v>1656.4</v>
      </c>
      <c r="K291" s="118">
        <v>0.9</v>
      </c>
      <c r="L291" s="114"/>
      <c r="M291" s="113">
        <v>1490.8</v>
      </c>
      <c r="N291" s="94">
        <v>124.23333333333333</v>
      </c>
    </row>
    <row r="292" spans="1:14" s="73" customFormat="1" x14ac:dyDescent="0.25">
      <c r="A292" s="38">
        <v>334801</v>
      </c>
      <c r="B292" s="38" t="s">
        <v>1504</v>
      </c>
      <c r="C292" s="89" t="s">
        <v>926</v>
      </c>
      <c r="D292" s="183"/>
      <c r="E292" s="183" t="s">
        <v>326</v>
      </c>
      <c r="F292" s="183"/>
      <c r="G292" s="183"/>
      <c r="H292" s="183"/>
      <c r="I292" s="43" t="s">
        <v>440</v>
      </c>
      <c r="J292" s="116">
        <v>1656.4</v>
      </c>
      <c r="K292" s="118">
        <v>0.9</v>
      </c>
      <c r="L292" s="114"/>
      <c r="M292" s="113">
        <v>1490.8</v>
      </c>
      <c r="N292" s="94">
        <v>124.23333333333333</v>
      </c>
    </row>
    <row r="293" spans="1:14" s="73" customFormat="1" x14ac:dyDescent="0.25">
      <c r="A293" s="38">
        <v>334801</v>
      </c>
      <c r="B293" s="38" t="s">
        <v>1507</v>
      </c>
      <c r="C293" s="85" t="s">
        <v>927</v>
      </c>
      <c r="D293" s="183"/>
      <c r="E293" s="183" t="s">
        <v>326</v>
      </c>
      <c r="F293" s="183"/>
      <c r="G293" s="183"/>
      <c r="H293" s="183"/>
      <c r="I293" s="43" t="s">
        <v>440</v>
      </c>
      <c r="J293" s="116">
        <v>1656.4</v>
      </c>
      <c r="K293" s="118">
        <v>0.9</v>
      </c>
      <c r="L293" s="118"/>
      <c r="M293" s="113">
        <v>1490.8</v>
      </c>
      <c r="N293" s="94">
        <v>124.23333333333333</v>
      </c>
    </row>
    <row r="294" spans="1:14" s="73" customFormat="1" x14ac:dyDescent="0.25">
      <c r="A294" s="38">
        <v>334801</v>
      </c>
      <c r="B294" s="38" t="s">
        <v>1520</v>
      </c>
      <c r="C294" s="85" t="s">
        <v>928</v>
      </c>
      <c r="D294" s="183"/>
      <c r="E294" s="183" t="s">
        <v>326</v>
      </c>
      <c r="F294" s="183"/>
      <c r="G294" s="183"/>
      <c r="H294" s="183"/>
      <c r="I294" s="43" t="s">
        <v>440</v>
      </c>
      <c r="J294" s="116">
        <v>1656.4</v>
      </c>
      <c r="K294" s="118">
        <v>0.9</v>
      </c>
      <c r="L294" s="118"/>
      <c r="M294" s="113">
        <v>1490.8</v>
      </c>
      <c r="N294" s="94">
        <v>124.23333333333333</v>
      </c>
    </row>
    <row r="295" spans="1:14" s="73" customFormat="1" x14ac:dyDescent="0.25">
      <c r="A295" s="38">
        <v>334801</v>
      </c>
      <c r="B295" s="38" t="s">
        <v>1515</v>
      </c>
      <c r="C295" s="85" t="s">
        <v>929</v>
      </c>
      <c r="D295" s="183"/>
      <c r="E295" s="183" t="s">
        <v>326</v>
      </c>
      <c r="F295" s="183"/>
      <c r="G295" s="183"/>
      <c r="H295" s="183"/>
      <c r="I295" s="43" t="s">
        <v>440</v>
      </c>
      <c r="J295" s="116">
        <v>1656.4</v>
      </c>
      <c r="K295" s="118">
        <v>0.9</v>
      </c>
      <c r="L295" s="118"/>
      <c r="M295" s="113">
        <v>1490.8</v>
      </c>
      <c r="N295" s="94">
        <v>124.23333333333333</v>
      </c>
    </row>
    <row r="296" spans="1:14" s="73" customFormat="1" x14ac:dyDescent="0.25">
      <c r="A296" s="38">
        <v>334801</v>
      </c>
      <c r="B296" s="38" t="s">
        <v>1514</v>
      </c>
      <c r="C296" s="85" t="s">
        <v>930</v>
      </c>
      <c r="D296" s="183"/>
      <c r="E296" s="183" t="s">
        <v>326</v>
      </c>
      <c r="F296" s="183"/>
      <c r="G296" s="183"/>
      <c r="H296" s="183"/>
      <c r="I296" s="43" t="s">
        <v>440</v>
      </c>
      <c r="J296" s="116">
        <v>1656.4</v>
      </c>
      <c r="K296" s="118">
        <v>0.9</v>
      </c>
      <c r="L296" s="118"/>
      <c r="M296" s="113">
        <v>1490.8</v>
      </c>
      <c r="N296" s="94">
        <v>124.23333333333333</v>
      </c>
    </row>
    <row r="297" spans="1:14" s="73" customFormat="1" x14ac:dyDescent="0.25">
      <c r="A297" s="38">
        <v>334801</v>
      </c>
      <c r="B297" s="38" t="s">
        <v>1509</v>
      </c>
      <c r="C297" s="85" t="s">
        <v>931</v>
      </c>
      <c r="D297" s="183"/>
      <c r="E297" s="183" t="s">
        <v>326</v>
      </c>
      <c r="F297" s="183"/>
      <c r="G297" s="183"/>
      <c r="H297" s="183"/>
      <c r="I297" s="43" t="s">
        <v>440</v>
      </c>
      <c r="J297" s="116">
        <v>1656.4</v>
      </c>
      <c r="K297" s="118">
        <v>0.9</v>
      </c>
      <c r="L297" s="118"/>
      <c r="M297" s="113">
        <v>1490.8</v>
      </c>
      <c r="N297" s="94">
        <v>124.23333333333333</v>
      </c>
    </row>
    <row r="298" spans="1:14" s="73" customFormat="1" x14ac:dyDescent="0.25">
      <c r="A298" s="38">
        <v>334801</v>
      </c>
      <c r="B298" s="38" t="s">
        <v>1512</v>
      </c>
      <c r="C298" s="85" t="s">
        <v>932</v>
      </c>
      <c r="D298" s="183"/>
      <c r="E298" s="183" t="s">
        <v>326</v>
      </c>
      <c r="F298" s="183"/>
      <c r="G298" s="183"/>
      <c r="H298" s="183"/>
      <c r="I298" s="43" t="s">
        <v>440</v>
      </c>
      <c r="J298" s="116">
        <v>1656.4</v>
      </c>
      <c r="K298" s="118">
        <v>0.9</v>
      </c>
      <c r="L298" s="118"/>
      <c r="M298" s="113">
        <v>1490.8</v>
      </c>
      <c r="N298" s="94">
        <v>124.23333333333333</v>
      </c>
    </row>
    <row r="299" spans="1:14" s="73" customFormat="1" x14ac:dyDescent="0.25">
      <c r="A299" s="38">
        <v>334801</v>
      </c>
      <c r="B299" s="38" t="s">
        <v>1510</v>
      </c>
      <c r="C299" s="85" t="s">
        <v>933</v>
      </c>
      <c r="D299" s="183"/>
      <c r="E299" s="183" t="s">
        <v>326</v>
      </c>
      <c r="F299" s="183"/>
      <c r="G299" s="183"/>
      <c r="H299" s="183"/>
      <c r="I299" s="43" t="s">
        <v>440</v>
      </c>
      <c r="J299" s="116">
        <v>1656.4</v>
      </c>
      <c r="K299" s="118">
        <v>0.9</v>
      </c>
      <c r="L299" s="118"/>
      <c r="M299" s="113">
        <v>1490.8</v>
      </c>
      <c r="N299" s="94">
        <v>124.23333333333333</v>
      </c>
    </row>
    <row r="300" spans="1:14" s="73" customFormat="1" x14ac:dyDescent="0.25">
      <c r="A300" s="38">
        <v>334801</v>
      </c>
      <c r="B300" s="38" t="s">
        <v>1502</v>
      </c>
      <c r="C300" s="85" t="s">
        <v>934</v>
      </c>
      <c r="D300" s="183"/>
      <c r="E300" s="183" t="s">
        <v>326</v>
      </c>
      <c r="F300" s="183"/>
      <c r="G300" s="183"/>
      <c r="H300" s="183"/>
      <c r="I300" s="43" t="s">
        <v>440</v>
      </c>
      <c r="J300" s="116">
        <v>1656.4</v>
      </c>
      <c r="K300" s="118">
        <v>0.9</v>
      </c>
      <c r="L300" s="118"/>
      <c r="M300" s="113">
        <v>1490.8</v>
      </c>
      <c r="N300" s="94">
        <v>124.23333333333333</v>
      </c>
    </row>
    <row r="301" spans="1:14" x14ac:dyDescent="0.25">
      <c r="A301" s="38">
        <v>334801</v>
      </c>
      <c r="B301" s="38" t="s">
        <v>1516</v>
      </c>
      <c r="C301" s="89" t="s">
        <v>935</v>
      </c>
      <c r="D301" s="183"/>
      <c r="E301" s="183" t="s">
        <v>326</v>
      </c>
      <c r="F301" s="183"/>
      <c r="G301" s="183"/>
      <c r="H301" s="183"/>
      <c r="I301" s="43" t="s">
        <v>440</v>
      </c>
      <c r="J301" s="116">
        <v>1656.4</v>
      </c>
      <c r="K301" s="118">
        <v>0.9</v>
      </c>
      <c r="L301" s="118"/>
      <c r="M301" s="113">
        <v>1490.8</v>
      </c>
      <c r="N301" s="94">
        <v>124.23333333333333</v>
      </c>
    </row>
    <row r="302" spans="1:14" x14ac:dyDescent="0.25">
      <c r="A302" s="38">
        <v>334801</v>
      </c>
      <c r="B302" s="38" t="s">
        <v>1522</v>
      </c>
      <c r="C302" s="85" t="s">
        <v>936</v>
      </c>
      <c r="D302" s="183"/>
      <c r="E302" s="183" t="s">
        <v>326</v>
      </c>
      <c r="F302" s="183"/>
      <c r="G302" s="183"/>
      <c r="H302" s="183"/>
      <c r="I302" s="43" t="s">
        <v>440</v>
      </c>
      <c r="J302" s="116">
        <v>1656.4</v>
      </c>
      <c r="K302" s="118">
        <v>0.9</v>
      </c>
      <c r="L302" s="118"/>
      <c r="M302" s="113">
        <v>1490.8</v>
      </c>
      <c r="N302" s="94">
        <v>124.23333333333333</v>
      </c>
    </row>
    <row r="303" spans="1:14" s="74" customFormat="1" x14ac:dyDescent="0.2">
      <c r="A303" s="38">
        <v>334801</v>
      </c>
      <c r="B303" s="38" t="s">
        <v>1501</v>
      </c>
      <c r="C303" s="86" t="s">
        <v>937</v>
      </c>
      <c r="D303" s="183"/>
      <c r="E303" s="183" t="s">
        <v>326</v>
      </c>
      <c r="F303" s="183"/>
      <c r="G303" s="183"/>
      <c r="H303" s="183"/>
      <c r="I303" s="43" t="s">
        <v>440</v>
      </c>
      <c r="J303" s="116">
        <v>1656.4</v>
      </c>
      <c r="K303" s="118">
        <v>0.9</v>
      </c>
      <c r="L303" s="118"/>
      <c r="M303" s="113">
        <v>1490.8</v>
      </c>
      <c r="N303" s="94">
        <v>124.23333333333333</v>
      </c>
    </row>
    <row r="304" spans="1:14" s="74" customFormat="1" x14ac:dyDescent="0.2">
      <c r="A304" s="38">
        <v>334801</v>
      </c>
      <c r="B304" s="38" t="s">
        <v>1521</v>
      </c>
      <c r="C304" s="39" t="s">
        <v>938</v>
      </c>
      <c r="D304" s="183"/>
      <c r="E304" s="183" t="s">
        <v>326</v>
      </c>
      <c r="F304" s="183"/>
      <c r="G304" s="183"/>
      <c r="H304" s="183"/>
      <c r="I304" s="43" t="s">
        <v>440</v>
      </c>
      <c r="J304" s="116">
        <v>1656.4</v>
      </c>
      <c r="K304" s="118">
        <v>0.9</v>
      </c>
      <c r="L304" s="118"/>
      <c r="M304" s="113">
        <v>1490.8</v>
      </c>
      <c r="N304" s="94">
        <v>124.23333333333333</v>
      </c>
    </row>
    <row r="305" spans="1:14" s="74" customFormat="1" x14ac:dyDescent="0.2">
      <c r="A305" s="38">
        <v>334801</v>
      </c>
      <c r="B305" s="38" t="s">
        <v>1523</v>
      </c>
      <c r="C305" s="39" t="s">
        <v>939</v>
      </c>
      <c r="D305" s="183" t="s">
        <v>326</v>
      </c>
      <c r="E305" s="183"/>
      <c r="F305" s="183"/>
      <c r="G305" s="183"/>
      <c r="H305" s="183"/>
      <c r="I305" s="43" t="s">
        <v>440</v>
      </c>
      <c r="J305" s="116">
        <v>1490.8</v>
      </c>
      <c r="K305" s="118">
        <v>0.9</v>
      </c>
      <c r="L305" s="118"/>
      <c r="M305" s="113">
        <v>1341.7</v>
      </c>
      <c r="N305" s="94">
        <v>111.80833333333334</v>
      </c>
    </row>
    <row r="306" spans="1:14" s="74" customFormat="1" ht="27" customHeight="1" x14ac:dyDescent="0.2">
      <c r="A306" s="38">
        <v>334801</v>
      </c>
      <c r="B306" s="38" t="s">
        <v>1518</v>
      </c>
      <c r="C306" s="39" t="s">
        <v>940</v>
      </c>
      <c r="D306" s="183" t="s">
        <v>326</v>
      </c>
      <c r="E306" s="183"/>
      <c r="F306" s="183"/>
      <c r="G306" s="183"/>
      <c r="H306" s="183"/>
      <c r="I306" s="43" t="s">
        <v>440</v>
      </c>
      <c r="J306" s="116">
        <v>1490.8</v>
      </c>
      <c r="K306" s="118">
        <v>0.9</v>
      </c>
      <c r="L306" s="118"/>
      <c r="M306" s="113">
        <v>1341.7</v>
      </c>
      <c r="N306" s="94">
        <v>111.80833333333334</v>
      </c>
    </row>
    <row r="307" spans="1:14" s="74" customFormat="1" x14ac:dyDescent="0.2">
      <c r="A307" s="194">
        <v>340101</v>
      </c>
      <c r="B307" s="194"/>
      <c r="C307" s="195" t="s">
        <v>941</v>
      </c>
      <c r="D307" s="197"/>
      <c r="E307" s="197"/>
      <c r="F307" s="197"/>
      <c r="G307" s="197"/>
      <c r="H307" s="212"/>
      <c r="I307" s="204"/>
      <c r="J307" s="205"/>
      <c r="K307" s="207"/>
      <c r="L307" s="208"/>
      <c r="M307" s="113"/>
      <c r="N307" s="202">
        <f>SUM(N308:N312)</f>
        <v>1167.8</v>
      </c>
    </row>
    <row r="308" spans="1:14" s="74" customFormat="1" x14ac:dyDescent="0.2">
      <c r="A308" s="38">
        <v>340101</v>
      </c>
      <c r="B308" s="38" t="s">
        <v>1526</v>
      </c>
      <c r="C308" s="39" t="s">
        <v>942</v>
      </c>
      <c r="D308" s="183"/>
      <c r="E308" s="183"/>
      <c r="F308" s="183"/>
      <c r="G308" s="183" t="s">
        <v>326</v>
      </c>
      <c r="H308" s="183"/>
      <c r="I308" s="43" t="s">
        <v>440</v>
      </c>
      <c r="J308" s="116">
        <v>3312.9</v>
      </c>
      <c r="K308" s="118">
        <v>0.9</v>
      </c>
      <c r="L308" s="118"/>
      <c r="M308" s="113">
        <v>2981.6</v>
      </c>
      <c r="N308" s="94">
        <v>248.46666666666667</v>
      </c>
    </row>
    <row r="309" spans="1:14" s="74" customFormat="1" x14ac:dyDescent="0.2">
      <c r="A309" s="38">
        <v>340101</v>
      </c>
      <c r="B309" s="38" t="s">
        <v>1528</v>
      </c>
      <c r="C309" s="86" t="s">
        <v>943</v>
      </c>
      <c r="D309" s="183"/>
      <c r="E309" s="183" t="s">
        <v>326</v>
      </c>
      <c r="F309" s="183"/>
      <c r="G309" s="183"/>
      <c r="H309" s="183"/>
      <c r="I309" s="43" t="s">
        <v>440</v>
      </c>
      <c r="J309" s="116">
        <v>1656.4</v>
      </c>
      <c r="K309" s="118">
        <v>0.9</v>
      </c>
      <c r="L309" s="118"/>
      <c r="M309" s="113">
        <v>1490.8</v>
      </c>
      <c r="N309" s="94">
        <v>124.23333333333333</v>
      </c>
    </row>
    <row r="310" spans="1:14" s="74" customFormat="1" x14ac:dyDescent="0.2">
      <c r="A310" s="38">
        <v>340101</v>
      </c>
      <c r="B310" s="38" t="s">
        <v>1527</v>
      </c>
      <c r="C310" s="39" t="s">
        <v>944</v>
      </c>
      <c r="D310" s="183"/>
      <c r="E310" s="183"/>
      <c r="F310" s="183" t="s">
        <v>326</v>
      </c>
      <c r="G310" s="183"/>
      <c r="H310" s="183"/>
      <c r="I310" s="43" t="s">
        <v>440</v>
      </c>
      <c r="J310" s="116">
        <v>3312.9</v>
      </c>
      <c r="K310" s="118">
        <v>0.9</v>
      </c>
      <c r="L310" s="118"/>
      <c r="M310" s="113">
        <v>2981.6</v>
      </c>
      <c r="N310" s="94">
        <v>248.46666666666667</v>
      </c>
    </row>
    <row r="311" spans="1:14" s="74" customFormat="1" x14ac:dyDescent="0.2">
      <c r="A311" s="38">
        <v>340101</v>
      </c>
      <c r="B311" s="38" t="s">
        <v>1525</v>
      </c>
      <c r="C311" s="39" t="s">
        <v>945</v>
      </c>
      <c r="D311" s="183"/>
      <c r="E311" s="183"/>
      <c r="F311" s="183"/>
      <c r="G311" s="183"/>
      <c r="H311" s="183" t="s">
        <v>326</v>
      </c>
      <c r="I311" s="43" t="s">
        <v>440</v>
      </c>
      <c r="J311" s="116">
        <v>3644.2</v>
      </c>
      <c r="K311" s="118">
        <v>0.9</v>
      </c>
      <c r="L311" s="118"/>
      <c r="M311" s="113">
        <v>3279.8</v>
      </c>
      <c r="N311" s="94">
        <v>273.31666666666666</v>
      </c>
    </row>
    <row r="312" spans="1:14" s="74" customFormat="1" x14ac:dyDescent="0.2">
      <c r="A312" s="38">
        <v>340101</v>
      </c>
      <c r="B312" s="38" t="s">
        <v>1529</v>
      </c>
      <c r="C312" s="39" t="s">
        <v>946</v>
      </c>
      <c r="D312" s="183"/>
      <c r="E312" s="183"/>
      <c r="F312" s="183"/>
      <c r="G312" s="183"/>
      <c r="H312" s="183" t="s">
        <v>326</v>
      </c>
      <c r="I312" s="43" t="s">
        <v>440</v>
      </c>
      <c r="J312" s="116">
        <v>3644.2</v>
      </c>
      <c r="K312" s="118">
        <v>0.9</v>
      </c>
      <c r="L312" s="118"/>
      <c r="M312" s="113">
        <v>3279.8</v>
      </c>
      <c r="N312" s="94">
        <v>273.31666666666666</v>
      </c>
    </row>
    <row r="313" spans="1:14" s="74" customFormat="1" ht="14.25" x14ac:dyDescent="0.2">
      <c r="A313" s="194">
        <v>550101</v>
      </c>
      <c r="B313" s="194"/>
      <c r="C313" s="195" t="s">
        <v>405</v>
      </c>
      <c r="D313" s="197"/>
      <c r="E313" s="197"/>
      <c r="F313" s="197"/>
      <c r="G313" s="197"/>
      <c r="H313" s="197"/>
      <c r="I313" s="204"/>
      <c r="J313" s="205"/>
      <c r="K313" s="217"/>
      <c r="L313" s="217"/>
      <c r="M313" s="201"/>
      <c r="N313" s="202">
        <f>N314</f>
        <v>276.07499999999999</v>
      </c>
    </row>
    <row r="314" spans="1:14" s="74" customFormat="1" x14ac:dyDescent="0.2">
      <c r="A314" s="38">
        <v>550101</v>
      </c>
      <c r="B314" s="38" t="s">
        <v>1530</v>
      </c>
      <c r="C314" s="39" t="s">
        <v>947</v>
      </c>
      <c r="D314" s="183"/>
      <c r="E314" s="183"/>
      <c r="F314" s="183" t="s">
        <v>326</v>
      </c>
      <c r="G314" s="183"/>
      <c r="H314" s="183"/>
      <c r="I314" s="43" t="s">
        <v>442</v>
      </c>
      <c r="J314" s="116">
        <v>3312.9</v>
      </c>
      <c r="K314" s="118">
        <v>1</v>
      </c>
      <c r="L314" s="118"/>
      <c r="M314" s="113">
        <v>3312.9</v>
      </c>
      <c r="N314" s="94">
        <v>276.07499999999999</v>
      </c>
    </row>
    <row r="315" spans="1:14" s="74" customFormat="1" ht="42.75" customHeight="1" x14ac:dyDescent="0.2">
      <c r="A315" s="194">
        <v>363001</v>
      </c>
      <c r="B315" s="194"/>
      <c r="C315" s="203" t="s">
        <v>737</v>
      </c>
      <c r="D315" s="197"/>
      <c r="E315" s="197"/>
      <c r="F315" s="197"/>
      <c r="G315" s="197"/>
      <c r="H315" s="197"/>
      <c r="I315" s="204"/>
      <c r="J315" s="205"/>
      <c r="K315" s="206"/>
      <c r="L315" s="206"/>
      <c r="M315" s="113"/>
      <c r="N315" s="202">
        <f>SUM(N316:N321)</f>
        <v>1267.1833333333334</v>
      </c>
    </row>
    <row r="316" spans="1:14" s="74" customFormat="1" x14ac:dyDescent="0.2">
      <c r="A316" s="38">
        <v>363001</v>
      </c>
      <c r="B316" s="38" t="s">
        <v>1531</v>
      </c>
      <c r="C316" s="75" t="s">
        <v>559</v>
      </c>
      <c r="D316" s="183"/>
      <c r="E316" s="183"/>
      <c r="F316" s="183" t="s">
        <v>326</v>
      </c>
      <c r="G316" s="183"/>
      <c r="H316" s="183"/>
      <c r="I316" s="43" t="s">
        <v>440</v>
      </c>
      <c r="J316" s="116">
        <v>3312.9</v>
      </c>
      <c r="K316" s="118">
        <v>0.9</v>
      </c>
      <c r="L316" s="114"/>
      <c r="M316" s="113">
        <v>2981.6</v>
      </c>
      <c r="N316" s="94">
        <v>248.46666666666667</v>
      </c>
    </row>
    <row r="317" spans="1:14" s="74" customFormat="1" x14ac:dyDescent="0.2">
      <c r="A317" s="38">
        <v>363001</v>
      </c>
      <c r="B317" s="38" t="s">
        <v>1532</v>
      </c>
      <c r="C317" s="75" t="s">
        <v>560</v>
      </c>
      <c r="D317" s="183"/>
      <c r="E317" s="183" t="s">
        <v>326</v>
      </c>
      <c r="F317" s="183"/>
      <c r="G317" s="183"/>
      <c r="H317" s="183"/>
      <c r="I317" s="43" t="s">
        <v>440</v>
      </c>
      <c r="J317" s="116">
        <v>1656.4</v>
      </c>
      <c r="K317" s="118">
        <v>0.9</v>
      </c>
      <c r="L317" s="114"/>
      <c r="M317" s="113">
        <v>1490.8</v>
      </c>
      <c r="N317" s="94">
        <v>124.23333333333333</v>
      </c>
    </row>
    <row r="318" spans="1:14" s="74" customFormat="1" x14ac:dyDescent="0.2">
      <c r="A318" s="38">
        <v>363001</v>
      </c>
      <c r="B318" s="38" t="s">
        <v>1534</v>
      </c>
      <c r="C318" s="75" t="s">
        <v>948</v>
      </c>
      <c r="D318" s="183"/>
      <c r="E318" s="183" t="s">
        <v>326</v>
      </c>
      <c r="F318" s="183"/>
      <c r="G318" s="183"/>
      <c r="H318" s="183"/>
      <c r="I318" s="43" t="s">
        <v>440</v>
      </c>
      <c r="J318" s="116">
        <v>1656.4</v>
      </c>
      <c r="K318" s="118">
        <v>0.9</v>
      </c>
      <c r="L318" s="114"/>
      <c r="M318" s="113">
        <v>1490.8</v>
      </c>
      <c r="N318" s="94">
        <v>124.23333333333333</v>
      </c>
    </row>
    <row r="319" spans="1:14" s="73" customFormat="1" x14ac:dyDescent="0.25">
      <c r="A319" s="38">
        <v>363001</v>
      </c>
      <c r="B319" s="38" t="s">
        <v>1533</v>
      </c>
      <c r="C319" s="86" t="s">
        <v>949</v>
      </c>
      <c r="D319" s="183"/>
      <c r="E319" s="183"/>
      <c r="F319" s="183" t="s">
        <v>438</v>
      </c>
      <c r="G319" s="183"/>
      <c r="H319" s="183"/>
      <c r="I319" s="43" t="s">
        <v>440</v>
      </c>
      <c r="J319" s="116">
        <v>3312.9</v>
      </c>
      <c r="K319" s="118">
        <v>0.9</v>
      </c>
      <c r="L319" s="114"/>
      <c r="M319" s="113">
        <v>2981.6</v>
      </c>
      <c r="N319" s="94">
        <v>248.46666666666667</v>
      </c>
    </row>
    <row r="320" spans="1:14" s="73" customFormat="1" x14ac:dyDescent="0.25">
      <c r="A320" s="38">
        <v>363001</v>
      </c>
      <c r="B320" s="38" t="s">
        <v>1535</v>
      </c>
      <c r="C320" s="89" t="s">
        <v>561</v>
      </c>
      <c r="D320" s="183"/>
      <c r="E320" s="183"/>
      <c r="F320" s="183" t="s">
        <v>326</v>
      </c>
      <c r="G320" s="183"/>
      <c r="H320" s="183"/>
      <c r="I320" s="43" t="s">
        <v>440</v>
      </c>
      <c r="J320" s="116">
        <v>3312.9</v>
      </c>
      <c r="K320" s="118">
        <v>0.9</v>
      </c>
      <c r="L320" s="114"/>
      <c r="M320" s="113">
        <v>2981.6</v>
      </c>
      <c r="N320" s="94">
        <v>248.46666666666667</v>
      </c>
    </row>
    <row r="321" spans="1:14" s="73" customFormat="1" ht="30" customHeight="1" x14ac:dyDescent="0.25">
      <c r="A321" s="38">
        <v>363001</v>
      </c>
      <c r="B321" s="38" t="s">
        <v>1536</v>
      </c>
      <c r="C321" s="89" t="s">
        <v>950</v>
      </c>
      <c r="D321" s="183"/>
      <c r="E321" s="183"/>
      <c r="F321" s="183"/>
      <c r="G321" s="183"/>
      <c r="H321" s="183" t="s">
        <v>326</v>
      </c>
      <c r="I321" s="43" t="s">
        <v>440</v>
      </c>
      <c r="J321" s="116">
        <v>3644.2</v>
      </c>
      <c r="K321" s="118">
        <v>0.9</v>
      </c>
      <c r="L321" s="114"/>
      <c r="M321" s="113">
        <v>3279.8</v>
      </c>
      <c r="N321" s="94">
        <v>273.31666666666666</v>
      </c>
    </row>
    <row r="322" spans="1:14" s="73" customFormat="1" x14ac:dyDescent="0.25">
      <c r="A322" s="194">
        <v>371702</v>
      </c>
      <c r="B322" s="194"/>
      <c r="C322" s="218" t="s">
        <v>738</v>
      </c>
      <c r="D322" s="197"/>
      <c r="E322" s="197"/>
      <c r="F322" s="197"/>
      <c r="G322" s="197"/>
      <c r="H322" s="197"/>
      <c r="I322" s="204"/>
      <c r="J322" s="205"/>
      <c r="K322" s="206"/>
      <c r="L322" s="206"/>
      <c r="M322" s="113"/>
      <c r="N322" s="202">
        <f>SUM(N323:N325)</f>
        <v>372.7</v>
      </c>
    </row>
    <row r="323" spans="1:14" s="73" customFormat="1" x14ac:dyDescent="0.25">
      <c r="A323" s="38">
        <v>371702</v>
      </c>
      <c r="B323" s="38" t="s">
        <v>1537</v>
      </c>
      <c r="C323" s="89" t="s">
        <v>951</v>
      </c>
      <c r="D323" s="183"/>
      <c r="E323" s="183" t="s">
        <v>326</v>
      </c>
      <c r="F323" s="183"/>
      <c r="G323" s="183"/>
      <c r="H323" s="183"/>
      <c r="I323" s="43" t="s">
        <v>440</v>
      </c>
      <c r="J323" s="116">
        <v>1656.4</v>
      </c>
      <c r="K323" s="118">
        <v>0.9</v>
      </c>
      <c r="L323" s="118"/>
      <c r="M323" s="113">
        <v>1490.8</v>
      </c>
      <c r="N323" s="94">
        <v>124.23333333333333</v>
      </c>
    </row>
    <row r="324" spans="1:14" s="73" customFormat="1" x14ac:dyDescent="0.25">
      <c r="A324" s="38">
        <v>371702</v>
      </c>
      <c r="B324" s="38" t="s">
        <v>1538</v>
      </c>
      <c r="C324" s="89" t="s">
        <v>951</v>
      </c>
      <c r="D324" s="183"/>
      <c r="E324" s="183" t="s">
        <v>326</v>
      </c>
      <c r="F324" s="183"/>
      <c r="G324" s="183"/>
      <c r="H324" s="183"/>
      <c r="I324" s="43" t="s">
        <v>440</v>
      </c>
      <c r="J324" s="116">
        <v>1656.4</v>
      </c>
      <c r="K324" s="118">
        <v>0.9</v>
      </c>
      <c r="L324" s="118"/>
      <c r="M324" s="113">
        <v>1490.8</v>
      </c>
      <c r="N324" s="94">
        <v>124.23333333333333</v>
      </c>
    </row>
    <row r="325" spans="1:14" s="73" customFormat="1" x14ac:dyDescent="0.25">
      <c r="A325" s="38">
        <v>371702</v>
      </c>
      <c r="B325" s="38" t="s">
        <v>1539</v>
      </c>
      <c r="C325" s="89" t="s">
        <v>951</v>
      </c>
      <c r="D325" s="183"/>
      <c r="E325" s="183" t="s">
        <v>326</v>
      </c>
      <c r="F325" s="183"/>
      <c r="G325" s="183"/>
      <c r="H325" s="183"/>
      <c r="I325" s="43" t="s">
        <v>440</v>
      </c>
      <c r="J325" s="116">
        <v>1656.4</v>
      </c>
      <c r="K325" s="118">
        <v>0.9</v>
      </c>
      <c r="L325" s="118"/>
      <c r="M325" s="113">
        <v>1490.8</v>
      </c>
      <c r="N325" s="94">
        <v>124.23333333333333</v>
      </c>
    </row>
    <row r="326" spans="1:14" s="73" customFormat="1" x14ac:dyDescent="0.25">
      <c r="A326" s="194">
        <v>381401</v>
      </c>
      <c r="B326" s="194"/>
      <c r="C326" s="218" t="s">
        <v>739</v>
      </c>
      <c r="D326" s="197"/>
      <c r="E326" s="197"/>
      <c r="F326" s="197"/>
      <c r="G326" s="197"/>
      <c r="H326" s="197"/>
      <c r="I326" s="204"/>
      <c r="J326" s="205"/>
      <c r="K326" s="207"/>
      <c r="L326" s="208"/>
      <c r="M326" s="113"/>
      <c r="N326" s="202">
        <f>SUM(N327:N360)</f>
        <v>6609.2166666666635</v>
      </c>
    </row>
    <row r="327" spans="1:14" s="73" customFormat="1" ht="30" customHeight="1" x14ac:dyDescent="0.25">
      <c r="A327" s="38">
        <v>381401</v>
      </c>
      <c r="B327" s="38" t="s">
        <v>1560</v>
      </c>
      <c r="C327" s="89" t="s">
        <v>952</v>
      </c>
      <c r="D327" s="183"/>
      <c r="E327" s="183" t="s">
        <v>326</v>
      </c>
      <c r="F327" s="183"/>
      <c r="G327" s="183"/>
      <c r="H327" s="183"/>
      <c r="I327" s="43" t="s">
        <v>440</v>
      </c>
      <c r="J327" s="116">
        <v>1656.4</v>
      </c>
      <c r="K327" s="118">
        <v>0.9</v>
      </c>
      <c r="L327" s="118"/>
      <c r="M327" s="113">
        <v>1490.8</v>
      </c>
      <c r="N327" s="94">
        <v>124.23333333333333</v>
      </c>
    </row>
    <row r="328" spans="1:14" s="73" customFormat="1" x14ac:dyDescent="0.25">
      <c r="A328" s="38">
        <v>381401</v>
      </c>
      <c r="B328" s="38" t="s">
        <v>1550</v>
      </c>
      <c r="C328" s="89" t="s">
        <v>953</v>
      </c>
      <c r="D328" s="183"/>
      <c r="E328" s="183" t="s">
        <v>326</v>
      </c>
      <c r="F328" s="183"/>
      <c r="G328" s="183"/>
      <c r="H328" s="183"/>
      <c r="I328" s="43" t="s">
        <v>440</v>
      </c>
      <c r="J328" s="116">
        <v>1656.4</v>
      </c>
      <c r="K328" s="118">
        <v>0.9</v>
      </c>
      <c r="L328" s="118"/>
      <c r="M328" s="113">
        <v>1490.8</v>
      </c>
      <c r="N328" s="94">
        <v>124.23333333333333</v>
      </c>
    </row>
    <row r="329" spans="1:14" s="73" customFormat="1" x14ac:dyDescent="0.25">
      <c r="A329" s="38">
        <v>381401</v>
      </c>
      <c r="B329" s="38" t="s">
        <v>1554</v>
      </c>
      <c r="C329" s="89" t="s">
        <v>954</v>
      </c>
      <c r="D329" s="183"/>
      <c r="E329" s="183" t="s">
        <v>326</v>
      </c>
      <c r="F329" s="183"/>
      <c r="G329" s="183"/>
      <c r="H329" s="183"/>
      <c r="I329" s="43" t="s">
        <v>440</v>
      </c>
      <c r="J329" s="116">
        <v>1656.4</v>
      </c>
      <c r="K329" s="118">
        <v>0.9</v>
      </c>
      <c r="L329" s="118"/>
      <c r="M329" s="113">
        <v>1490.8</v>
      </c>
      <c r="N329" s="94">
        <v>124.23333333333333</v>
      </c>
    </row>
    <row r="330" spans="1:14" s="73" customFormat="1" ht="28.5" customHeight="1" x14ac:dyDescent="0.25">
      <c r="A330" s="38">
        <v>381401</v>
      </c>
      <c r="B330" s="38" t="s">
        <v>1555</v>
      </c>
      <c r="C330" s="89" t="s">
        <v>955</v>
      </c>
      <c r="D330" s="183"/>
      <c r="E330" s="183" t="s">
        <v>326</v>
      </c>
      <c r="F330" s="183"/>
      <c r="G330" s="183"/>
      <c r="H330" s="183"/>
      <c r="I330" s="43" t="s">
        <v>440</v>
      </c>
      <c r="J330" s="116">
        <v>1656.4</v>
      </c>
      <c r="K330" s="118">
        <v>0.9</v>
      </c>
      <c r="L330" s="118"/>
      <c r="M330" s="113">
        <v>1490.8</v>
      </c>
      <c r="N330" s="94">
        <v>124.23333333333333</v>
      </c>
    </row>
    <row r="331" spans="1:14" s="73" customFormat="1" x14ac:dyDescent="0.25">
      <c r="A331" s="38">
        <v>381401</v>
      </c>
      <c r="B331" s="38" t="s">
        <v>1572</v>
      </c>
      <c r="C331" s="89" t="s">
        <v>956</v>
      </c>
      <c r="D331" s="183"/>
      <c r="E331" s="183" t="s">
        <v>326</v>
      </c>
      <c r="F331" s="183"/>
      <c r="G331" s="183"/>
      <c r="H331" s="183"/>
      <c r="I331" s="43" t="s">
        <v>440</v>
      </c>
      <c r="J331" s="116">
        <v>1656.4</v>
      </c>
      <c r="K331" s="118">
        <v>0.9</v>
      </c>
      <c r="L331" s="118"/>
      <c r="M331" s="113">
        <v>1490.8</v>
      </c>
      <c r="N331" s="94">
        <v>124.23333333333333</v>
      </c>
    </row>
    <row r="332" spans="1:14" s="73" customFormat="1" x14ac:dyDescent="0.25">
      <c r="A332" s="38">
        <v>381401</v>
      </c>
      <c r="B332" s="38" t="s">
        <v>1541</v>
      </c>
      <c r="C332" s="89" t="s">
        <v>957</v>
      </c>
      <c r="D332" s="183"/>
      <c r="E332" s="183" t="s">
        <v>326</v>
      </c>
      <c r="F332" s="183"/>
      <c r="G332" s="183"/>
      <c r="H332" s="183"/>
      <c r="I332" s="43" t="s">
        <v>440</v>
      </c>
      <c r="J332" s="116">
        <v>1656.4</v>
      </c>
      <c r="K332" s="118">
        <v>0.9</v>
      </c>
      <c r="L332" s="118"/>
      <c r="M332" s="113">
        <v>1490.8</v>
      </c>
      <c r="N332" s="94">
        <v>124.23333333333333</v>
      </c>
    </row>
    <row r="333" spans="1:14" s="73" customFormat="1" x14ac:dyDescent="0.25">
      <c r="A333" s="38">
        <v>381401</v>
      </c>
      <c r="B333" s="38" t="s">
        <v>1570</v>
      </c>
      <c r="C333" s="89" t="s">
        <v>958</v>
      </c>
      <c r="D333" s="183"/>
      <c r="E333" s="183"/>
      <c r="F333" s="183" t="s">
        <v>326</v>
      </c>
      <c r="G333" s="183"/>
      <c r="H333" s="183"/>
      <c r="I333" s="43" t="s">
        <v>440</v>
      </c>
      <c r="J333" s="116">
        <v>3312.9</v>
      </c>
      <c r="K333" s="118">
        <v>0.9</v>
      </c>
      <c r="L333" s="118"/>
      <c r="M333" s="113">
        <v>2981.6</v>
      </c>
      <c r="N333" s="94">
        <v>248.46666666666667</v>
      </c>
    </row>
    <row r="334" spans="1:14" s="73" customFormat="1" x14ac:dyDescent="0.25">
      <c r="A334" s="38">
        <v>381401</v>
      </c>
      <c r="B334" s="38" t="s">
        <v>1553</v>
      </c>
      <c r="C334" s="89" t="s">
        <v>959</v>
      </c>
      <c r="D334" s="183"/>
      <c r="E334" s="183"/>
      <c r="F334" s="183"/>
      <c r="G334" s="183"/>
      <c r="H334" s="183" t="s">
        <v>326</v>
      </c>
      <c r="I334" s="43" t="s">
        <v>440</v>
      </c>
      <c r="J334" s="116">
        <v>3644.2</v>
      </c>
      <c r="K334" s="118">
        <v>0.9</v>
      </c>
      <c r="L334" s="118"/>
      <c r="M334" s="113">
        <v>3279.8</v>
      </c>
      <c r="N334" s="94">
        <v>273.31666666666666</v>
      </c>
    </row>
    <row r="335" spans="1:14" s="73" customFormat="1" x14ac:dyDescent="0.25">
      <c r="A335" s="38">
        <v>381401</v>
      </c>
      <c r="B335" s="38" t="s">
        <v>1563</v>
      </c>
      <c r="C335" s="89" t="s">
        <v>960</v>
      </c>
      <c r="D335" s="183"/>
      <c r="E335" s="183"/>
      <c r="F335" s="183" t="s">
        <v>326</v>
      </c>
      <c r="G335" s="183"/>
      <c r="H335" s="183"/>
      <c r="I335" s="43" t="s">
        <v>440</v>
      </c>
      <c r="J335" s="116">
        <v>3312.9</v>
      </c>
      <c r="K335" s="118">
        <v>0.9</v>
      </c>
      <c r="L335" s="118"/>
      <c r="M335" s="113">
        <v>2981.6</v>
      </c>
      <c r="N335" s="94">
        <v>248.46666666666667</v>
      </c>
    </row>
    <row r="336" spans="1:14" s="73" customFormat="1" x14ac:dyDescent="0.25">
      <c r="A336" s="38">
        <v>381401</v>
      </c>
      <c r="B336" s="38" t="s">
        <v>1559</v>
      </c>
      <c r="C336" s="89" t="s">
        <v>961</v>
      </c>
      <c r="D336" s="183"/>
      <c r="E336" s="183"/>
      <c r="F336" s="183"/>
      <c r="G336" s="183" t="s">
        <v>326</v>
      </c>
      <c r="H336" s="183"/>
      <c r="I336" s="43" t="s">
        <v>440</v>
      </c>
      <c r="J336" s="116">
        <v>3312.9</v>
      </c>
      <c r="K336" s="118">
        <v>0.9</v>
      </c>
      <c r="L336" s="118"/>
      <c r="M336" s="113">
        <v>2981.6</v>
      </c>
      <c r="N336" s="94">
        <v>248.46666666666667</v>
      </c>
    </row>
    <row r="337" spans="1:14" s="73" customFormat="1" x14ac:dyDescent="0.25">
      <c r="A337" s="38">
        <v>381401</v>
      </c>
      <c r="B337" s="38" t="s">
        <v>1549</v>
      </c>
      <c r="C337" s="89" t="s">
        <v>962</v>
      </c>
      <c r="D337" s="183"/>
      <c r="E337" s="183"/>
      <c r="F337" s="183" t="s">
        <v>326</v>
      </c>
      <c r="G337" s="183"/>
      <c r="H337" s="183"/>
      <c r="I337" s="43" t="s">
        <v>440</v>
      </c>
      <c r="J337" s="116">
        <v>3312.9</v>
      </c>
      <c r="K337" s="118">
        <v>0.9</v>
      </c>
      <c r="L337" s="118"/>
      <c r="M337" s="113">
        <v>2981.6</v>
      </c>
      <c r="N337" s="94">
        <v>248.46666666666667</v>
      </c>
    </row>
    <row r="338" spans="1:14" s="73" customFormat="1" x14ac:dyDescent="0.25">
      <c r="A338" s="38">
        <v>381401</v>
      </c>
      <c r="B338" s="38" t="s">
        <v>1542</v>
      </c>
      <c r="C338" s="89" t="s">
        <v>963</v>
      </c>
      <c r="D338" s="183"/>
      <c r="E338" s="183" t="s">
        <v>326</v>
      </c>
      <c r="F338" s="183"/>
      <c r="G338" s="183"/>
      <c r="H338" s="183"/>
      <c r="I338" s="43" t="s">
        <v>440</v>
      </c>
      <c r="J338" s="116">
        <v>1656.4</v>
      </c>
      <c r="K338" s="118">
        <v>0.9</v>
      </c>
      <c r="L338" s="118"/>
      <c r="M338" s="113">
        <v>1490.8</v>
      </c>
      <c r="N338" s="94">
        <v>124.23333333333333</v>
      </c>
    </row>
    <row r="339" spans="1:14" s="73" customFormat="1" x14ac:dyDescent="0.25">
      <c r="A339" s="38">
        <v>381401</v>
      </c>
      <c r="B339" s="38" t="s">
        <v>1551</v>
      </c>
      <c r="C339" s="89" t="s">
        <v>964</v>
      </c>
      <c r="D339" s="183"/>
      <c r="E339" s="183"/>
      <c r="F339" s="183" t="s">
        <v>438</v>
      </c>
      <c r="G339" s="183"/>
      <c r="H339" s="183"/>
      <c r="I339" s="43" t="s">
        <v>440</v>
      </c>
      <c r="J339" s="116">
        <v>3312.9</v>
      </c>
      <c r="K339" s="118">
        <v>0.9</v>
      </c>
      <c r="L339" s="118"/>
      <c r="M339" s="113">
        <v>2981.6</v>
      </c>
      <c r="N339" s="94">
        <v>248.46666666666667</v>
      </c>
    </row>
    <row r="340" spans="1:14" s="73" customFormat="1" x14ac:dyDescent="0.25">
      <c r="A340" s="38">
        <v>381401</v>
      </c>
      <c r="B340" s="38" t="s">
        <v>1543</v>
      </c>
      <c r="C340" s="89" t="s">
        <v>965</v>
      </c>
      <c r="D340" s="183"/>
      <c r="E340" s="183"/>
      <c r="F340" s="183" t="s">
        <v>326</v>
      </c>
      <c r="G340" s="183"/>
      <c r="H340" s="183"/>
      <c r="I340" s="43" t="s">
        <v>440</v>
      </c>
      <c r="J340" s="116">
        <v>3312.9</v>
      </c>
      <c r="K340" s="118">
        <v>0.9</v>
      </c>
      <c r="L340" s="118"/>
      <c r="M340" s="113">
        <v>2981.6</v>
      </c>
      <c r="N340" s="94">
        <v>248.46666666666667</v>
      </c>
    </row>
    <row r="341" spans="1:14" s="73" customFormat="1" x14ac:dyDescent="0.25">
      <c r="A341" s="38">
        <v>381401</v>
      </c>
      <c r="B341" s="38" t="s">
        <v>1557</v>
      </c>
      <c r="C341" s="89" t="s">
        <v>966</v>
      </c>
      <c r="D341" s="183"/>
      <c r="E341" s="183"/>
      <c r="F341" s="183" t="s">
        <v>326</v>
      </c>
      <c r="G341" s="183"/>
      <c r="H341" s="183"/>
      <c r="I341" s="43" t="s">
        <v>440</v>
      </c>
      <c r="J341" s="116">
        <v>3312.9</v>
      </c>
      <c r="K341" s="118">
        <v>0.9</v>
      </c>
      <c r="L341" s="118"/>
      <c r="M341" s="113">
        <v>2981.6</v>
      </c>
      <c r="N341" s="94">
        <v>248.46666666666667</v>
      </c>
    </row>
    <row r="342" spans="1:14" s="73" customFormat="1" x14ac:dyDescent="0.25">
      <c r="A342" s="38">
        <v>381401</v>
      </c>
      <c r="B342" s="38" t="s">
        <v>1573</v>
      </c>
      <c r="C342" s="89" t="s">
        <v>967</v>
      </c>
      <c r="D342" s="183"/>
      <c r="E342" s="183"/>
      <c r="F342" s="183"/>
      <c r="G342" s="183" t="s">
        <v>326</v>
      </c>
      <c r="H342" s="183"/>
      <c r="I342" s="43" t="s">
        <v>440</v>
      </c>
      <c r="J342" s="116">
        <v>3312.9</v>
      </c>
      <c r="K342" s="118">
        <v>0.9</v>
      </c>
      <c r="L342" s="118"/>
      <c r="M342" s="113">
        <v>2981.6</v>
      </c>
      <c r="N342" s="94">
        <v>248.46666666666667</v>
      </c>
    </row>
    <row r="343" spans="1:14" s="73" customFormat="1" x14ac:dyDescent="0.25">
      <c r="A343" s="38">
        <v>381401</v>
      </c>
      <c r="B343" s="38" t="s">
        <v>1564</v>
      </c>
      <c r="C343" s="89" t="s">
        <v>968</v>
      </c>
      <c r="D343" s="183"/>
      <c r="E343" s="183"/>
      <c r="F343" s="183" t="s">
        <v>326</v>
      </c>
      <c r="G343" s="183"/>
      <c r="H343" s="183"/>
      <c r="I343" s="43" t="s">
        <v>440</v>
      </c>
      <c r="J343" s="116">
        <v>3312.9</v>
      </c>
      <c r="K343" s="118">
        <v>0.9</v>
      </c>
      <c r="L343" s="118"/>
      <c r="M343" s="113">
        <v>2981.6</v>
      </c>
      <c r="N343" s="94">
        <v>248.46666666666667</v>
      </c>
    </row>
    <row r="344" spans="1:14" s="73" customFormat="1" x14ac:dyDescent="0.25">
      <c r="A344" s="38">
        <v>381401</v>
      </c>
      <c r="B344" s="38" t="s">
        <v>1567</v>
      </c>
      <c r="C344" s="89" t="s">
        <v>969</v>
      </c>
      <c r="D344" s="183"/>
      <c r="E344" s="183" t="s">
        <v>326</v>
      </c>
      <c r="F344" s="183"/>
      <c r="G344" s="183"/>
      <c r="H344" s="183"/>
      <c r="I344" s="43" t="s">
        <v>440</v>
      </c>
      <c r="J344" s="116">
        <v>1656.4</v>
      </c>
      <c r="K344" s="118">
        <v>0.9</v>
      </c>
      <c r="L344" s="118"/>
      <c r="M344" s="113">
        <v>1490.8</v>
      </c>
      <c r="N344" s="94">
        <v>124.23333333333333</v>
      </c>
    </row>
    <row r="345" spans="1:14" s="73" customFormat="1" x14ac:dyDescent="0.25">
      <c r="A345" s="38">
        <v>381401</v>
      </c>
      <c r="B345" s="38" t="s">
        <v>1552</v>
      </c>
      <c r="C345" s="89" t="s">
        <v>970</v>
      </c>
      <c r="D345" s="183"/>
      <c r="E345" s="183" t="s">
        <v>326</v>
      </c>
      <c r="F345" s="183"/>
      <c r="G345" s="183"/>
      <c r="H345" s="183"/>
      <c r="I345" s="43" t="s">
        <v>440</v>
      </c>
      <c r="J345" s="116">
        <v>1656.4</v>
      </c>
      <c r="K345" s="118">
        <v>0.9</v>
      </c>
      <c r="L345" s="118"/>
      <c r="M345" s="113">
        <v>1490.8</v>
      </c>
      <c r="N345" s="94">
        <v>124.23333333333333</v>
      </c>
    </row>
    <row r="346" spans="1:14" s="73" customFormat="1" x14ac:dyDescent="0.25">
      <c r="A346" s="38">
        <v>381401</v>
      </c>
      <c r="B346" s="38" t="s">
        <v>1540</v>
      </c>
      <c r="C346" s="89" t="s">
        <v>971</v>
      </c>
      <c r="D346" s="183"/>
      <c r="E346" s="183"/>
      <c r="F346" s="183" t="s">
        <v>326</v>
      </c>
      <c r="G346" s="183"/>
      <c r="H346" s="183"/>
      <c r="I346" s="43" t="s">
        <v>440</v>
      </c>
      <c r="J346" s="116">
        <v>3312.9</v>
      </c>
      <c r="K346" s="118">
        <v>0.9</v>
      </c>
      <c r="L346" s="118"/>
      <c r="M346" s="113">
        <v>2981.6</v>
      </c>
      <c r="N346" s="94">
        <v>248.46666666666667</v>
      </c>
    </row>
    <row r="347" spans="1:14" s="73" customFormat="1" x14ac:dyDescent="0.25">
      <c r="A347" s="38">
        <v>381401</v>
      </c>
      <c r="B347" s="38" t="s">
        <v>1558</v>
      </c>
      <c r="C347" s="89" t="s">
        <v>972</v>
      </c>
      <c r="D347" s="183"/>
      <c r="E347" s="183" t="s">
        <v>326</v>
      </c>
      <c r="F347" s="183"/>
      <c r="G347" s="183"/>
      <c r="H347" s="183"/>
      <c r="I347" s="43" t="s">
        <v>440</v>
      </c>
      <c r="J347" s="116">
        <v>1656.4</v>
      </c>
      <c r="K347" s="118">
        <v>0.9</v>
      </c>
      <c r="L347" s="118"/>
      <c r="M347" s="113">
        <v>1490.8</v>
      </c>
      <c r="N347" s="94">
        <v>124.23333333333333</v>
      </c>
    </row>
    <row r="348" spans="1:14" s="73" customFormat="1" x14ac:dyDescent="0.25">
      <c r="A348" s="38">
        <v>381401</v>
      </c>
      <c r="B348" s="38" t="s">
        <v>1556</v>
      </c>
      <c r="C348" s="89" t="s">
        <v>973</v>
      </c>
      <c r="D348" s="183"/>
      <c r="E348" s="183" t="s">
        <v>326</v>
      </c>
      <c r="F348" s="183"/>
      <c r="G348" s="183"/>
      <c r="H348" s="183"/>
      <c r="I348" s="43" t="s">
        <v>440</v>
      </c>
      <c r="J348" s="116">
        <v>1656.4</v>
      </c>
      <c r="K348" s="118">
        <v>0.9</v>
      </c>
      <c r="L348" s="118"/>
      <c r="M348" s="113">
        <v>1490.8</v>
      </c>
      <c r="N348" s="94">
        <v>124.23333333333333</v>
      </c>
    </row>
    <row r="349" spans="1:14" s="73" customFormat="1" x14ac:dyDescent="0.25">
      <c r="A349" s="38">
        <v>381401</v>
      </c>
      <c r="B349" s="38" t="s">
        <v>1547</v>
      </c>
      <c r="C349" s="89" t="s">
        <v>974</v>
      </c>
      <c r="D349" s="183"/>
      <c r="E349" s="183" t="s">
        <v>326</v>
      </c>
      <c r="F349" s="183"/>
      <c r="G349" s="183"/>
      <c r="H349" s="183"/>
      <c r="I349" s="43" t="s">
        <v>440</v>
      </c>
      <c r="J349" s="116">
        <v>1656.4</v>
      </c>
      <c r="K349" s="118">
        <v>0.9</v>
      </c>
      <c r="L349" s="118"/>
      <c r="M349" s="113">
        <v>1490.8</v>
      </c>
      <c r="N349" s="94">
        <v>124.23333333333333</v>
      </c>
    </row>
    <row r="350" spans="1:14" s="73" customFormat="1" x14ac:dyDescent="0.25">
      <c r="A350" s="38">
        <v>381401</v>
      </c>
      <c r="B350" s="38" t="s">
        <v>1571</v>
      </c>
      <c r="C350" s="89" t="s">
        <v>975</v>
      </c>
      <c r="D350" s="183"/>
      <c r="E350" s="183"/>
      <c r="F350" s="183" t="s">
        <v>326</v>
      </c>
      <c r="G350" s="183"/>
      <c r="H350" s="183"/>
      <c r="I350" s="43" t="s">
        <v>440</v>
      </c>
      <c r="J350" s="116">
        <v>3312.9</v>
      </c>
      <c r="K350" s="118">
        <v>0.9</v>
      </c>
      <c r="L350" s="118"/>
      <c r="M350" s="113">
        <v>2981.6</v>
      </c>
      <c r="N350" s="94">
        <v>248.46666666666667</v>
      </c>
    </row>
    <row r="351" spans="1:14" s="74" customFormat="1" x14ac:dyDescent="0.2">
      <c r="A351" s="38">
        <v>381401</v>
      </c>
      <c r="B351" s="38" t="s">
        <v>1546</v>
      </c>
      <c r="C351" s="39" t="s">
        <v>976</v>
      </c>
      <c r="D351" s="183"/>
      <c r="E351" s="183" t="s">
        <v>326</v>
      </c>
      <c r="F351" s="183"/>
      <c r="G351" s="183"/>
      <c r="H351" s="183"/>
      <c r="I351" s="43" t="s">
        <v>440</v>
      </c>
      <c r="J351" s="116">
        <v>1656.4</v>
      </c>
      <c r="K351" s="118">
        <v>0.9</v>
      </c>
      <c r="L351" s="118"/>
      <c r="M351" s="113">
        <v>1490.8</v>
      </c>
      <c r="N351" s="94">
        <v>124.23333333333333</v>
      </c>
    </row>
    <row r="352" spans="1:14" s="74" customFormat="1" x14ac:dyDescent="0.2">
      <c r="A352" s="38">
        <v>381401</v>
      </c>
      <c r="B352" s="38" t="s">
        <v>1568</v>
      </c>
      <c r="C352" s="39" t="s">
        <v>977</v>
      </c>
      <c r="D352" s="183"/>
      <c r="E352" s="183"/>
      <c r="F352" s="183" t="s">
        <v>438</v>
      </c>
      <c r="G352" s="183"/>
      <c r="H352" s="183"/>
      <c r="I352" s="43" t="s">
        <v>440</v>
      </c>
      <c r="J352" s="116">
        <v>3312.9</v>
      </c>
      <c r="K352" s="118">
        <v>0.9</v>
      </c>
      <c r="L352" s="118"/>
      <c r="M352" s="113">
        <v>2981.6</v>
      </c>
      <c r="N352" s="94">
        <v>248.46666666666667</v>
      </c>
    </row>
    <row r="353" spans="1:14" s="74" customFormat="1" x14ac:dyDescent="0.2">
      <c r="A353" s="38">
        <v>381401</v>
      </c>
      <c r="B353" s="38" t="s">
        <v>1566</v>
      </c>
      <c r="C353" s="39" t="s">
        <v>978</v>
      </c>
      <c r="D353" s="183"/>
      <c r="E353" s="183" t="s">
        <v>438</v>
      </c>
      <c r="F353" s="183"/>
      <c r="G353" s="183"/>
      <c r="H353" s="183"/>
      <c r="I353" s="43" t="s">
        <v>440</v>
      </c>
      <c r="J353" s="116">
        <v>1656.4</v>
      </c>
      <c r="K353" s="118">
        <v>0.9</v>
      </c>
      <c r="L353" s="118"/>
      <c r="M353" s="113">
        <v>1490.8</v>
      </c>
      <c r="N353" s="94">
        <v>124.23333333333333</v>
      </c>
    </row>
    <row r="354" spans="1:14" s="74" customFormat="1" x14ac:dyDescent="0.2">
      <c r="A354" s="38">
        <v>381401</v>
      </c>
      <c r="B354" s="38" t="s">
        <v>1562</v>
      </c>
      <c r="C354" s="39" t="s">
        <v>979</v>
      </c>
      <c r="D354" s="183"/>
      <c r="E354" s="183"/>
      <c r="F354" s="183" t="s">
        <v>438</v>
      </c>
      <c r="G354" s="183"/>
      <c r="H354" s="183"/>
      <c r="I354" s="43" t="s">
        <v>440</v>
      </c>
      <c r="J354" s="116">
        <v>3312.9</v>
      </c>
      <c r="K354" s="118">
        <v>0.9</v>
      </c>
      <c r="L354" s="118"/>
      <c r="M354" s="113">
        <v>2981.6</v>
      </c>
      <c r="N354" s="94">
        <v>248.46666666666667</v>
      </c>
    </row>
    <row r="355" spans="1:14" s="74" customFormat="1" x14ac:dyDescent="0.2">
      <c r="A355" s="38">
        <v>381401</v>
      </c>
      <c r="B355" s="38" t="s">
        <v>1544</v>
      </c>
      <c r="C355" s="39" t="s">
        <v>980</v>
      </c>
      <c r="D355" s="183"/>
      <c r="E355" s="183"/>
      <c r="F355" s="183" t="s">
        <v>326</v>
      </c>
      <c r="G355" s="183"/>
      <c r="H355" s="183"/>
      <c r="I355" s="43" t="s">
        <v>440</v>
      </c>
      <c r="J355" s="116">
        <v>3312.9</v>
      </c>
      <c r="K355" s="118">
        <v>0.9</v>
      </c>
      <c r="L355" s="118"/>
      <c r="M355" s="113">
        <v>2981.6</v>
      </c>
      <c r="N355" s="94">
        <v>248.46666666666667</v>
      </c>
    </row>
    <row r="356" spans="1:14" s="74" customFormat="1" ht="21.75" customHeight="1" x14ac:dyDescent="0.2">
      <c r="A356" s="38">
        <v>381401</v>
      </c>
      <c r="B356" s="38" t="s">
        <v>1569</v>
      </c>
      <c r="C356" s="39" t="s">
        <v>981</v>
      </c>
      <c r="D356" s="183"/>
      <c r="E356" s="183"/>
      <c r="F356" s="183" t="s">
        <v>326</v>
      </c>
      <c r="G356" s="183"/>
      <c r="H356" s="183"/>
      <c r="I356" s="84" t="s">
        <v>440</v>
      </c>
      <c r="J356" s="116">
        <v>3312.9</v>
      </c>
      <c r="K356" s="118">
        <v>0.9</v>
      </c>
      <c r="L356" s="118"/>
      <c r="M356" s="113">
        <v>2981.6</v>
      </c>
      <c r="N356" s="94">
        <v>248.46666666666667</v>
      </c>
    </row>
    <row r="357" spans="1:14" s="74" customFormat="1" x14ac:dyDescent="0.2">
      <c r="A357" s="38">
        <v>381401</v>
      </c>
      <c r="B357" s="38" t="s">
        <v>1548</v>
      </c>
      <c r="C357" s="39" t="s">
        <v>982</v>
      </c>
      <c r="D357" s="183"/>
      <c r="E357" s="183"/>
      <c r="F357" s="183" t="s">
        <v>326</v>
      </c>
      <c r="G357" s="183"/>
      <c r="H357" s="183"/>
      <c r="I357" s="43" t="s">
        <v>440</v>
      </c>
      <c r="J357" s="116">
        <v>3312.9</v>
      </c>
      <c r="K357" s="118">
        <v>0.9</v>
      </c>
      <c r="L357" s="118"/>
      <c r="M357" s="113">
        <v>2981.6</v>
      </c>
      <c r="N357" s="94">
        <v>248.46666666666667</v>
      </c>
    </row>
    <row r="358" spans="1:14" s="74" customFormat="1" ht="28.5" customHeight="1" x14ac:dyDescent="0.2">
      <c r="A358" s="38">
        <v>381401</v>
      </c>
      <c r="B358" s="38" t="s">
        <v>1565</v>
      </c>
      <c r="C358" s="39" t="s">
        <v>983</v>
      </c>
      <c r="D358" s="183"/>
      <c r="E358" s="183"/>
      <c r="F358" s="183" t="s">
        <v>438</v>
      </c>
      <c r="G358" s="183"/>
      <c r="H358" s="183"/>
      <c r="I358" s="43" t="s">
        <v>440</v>
      </c>
      <c r="J358" s="116">
        <v>3312.9</v>
      </c>
      <c r="K358" s="118">
        <v>0.9</v>
      </c>
      <c r="L358" s="118"/>
      <c r="M358" s="113">
        <v>2981.6</v>
      </c>
      <c r="N358" s="94">
        <v>248.46666666666667</v>
      </c>
    </row>
    <row r="359" spans="1:14" s="74" customFormat="1" x14ac:dyDescent="0.2">
      <c r="A359" s="38">
        <v>381401</v>
      </c>
      <c r="B359" s="38" t="s">
        <v>1545</v>
      </c>
      <c r="C359" s="86" t="s">
        <v>984</v>
      </c>
      <c r="D359" s="183"/>
      <c r="E359" s="183"/>
      <c r="F359" s="183" t="s">
        <v>326</v>
      </c>
      <c r="G359" s="183"/>
      <c r="H359" s="183"/>
      <c r="I359" s="43" t="s">
        <v>440</v>
      </c>
      <c r="J359" s="116">
        <v>3312.9</v>
      </c>
      <c r="K359" s="118">
        <v>0.9</v>
      </c>
      <c r="L359" s="118"/>
      <c r="M359" s="113">
        <v>2981.6</v>
      </c>
      <c r="N359" s="94">
        <v>248.46666666666667</v>
      </c>
    </row>
    <row r="360" spans="1:14" s="74" customFormat="1" x14ac:dyDescent="0.2">
      <c r="A360" s="38">
        <v>381401</v>
      </c>
      <c r="B360" s="38" t="s">
        <v>1561</v>
      </c>
      <c r="C360" s="39" t="s">
        <v>985</v>
      </c>
      <c r="D360" s="183"/>
      <c r="E360" s="183" t="s">
        <v>326</v>
      </c>
      <c r="F360" s="183"/>
      <c r="G360" s="183"/>
      <c r="H360" s="183"/>
      <c r="I360" s="43" t="s">
        <v>440</v>
      </c>
      <c r="J360" s="116">
        <v>1656.4</v>
      </c>
      <c r="K360" s="118">
        <v>0.9</v>
      </c>
      <c r="L360" s="118"/>
      <c r="M360" s="113">
        <v>1490.8</v>
      </c>
      <c r="N360" s="94">
        <v>124.23333333333333</v>
      </c>
    </row>
    <row r="361" spans="1:14" s="74" customFormat="1" x14ac:dyDescent="0.2">
      <c r="A361" s="194">
        <v>400601</v>
      </c>
      <c r="B361" s="194"/>
      <c r="C361" s="195" t="s">
        <v>986</v>
      </c>
      <c r="D361" s="197"/>
      <c r="E361" s="197"/>
      <c r="F361" s="197"/>
      <c r="G361" s="197"/>
      <c r="H361" s="197"/>
      <c r="I361" s="204"/>
      <c r="J361" s="205"/>
      <c r="K361" s="206"/>
      <c r="L361" s="206"/>
      <c r="M361" s="113"/>
      <c r="N361" s="202">
        <f>SUM(N362:N369)</f>
        <v>1391.4166666666667</v>
      </c>
    </row>
    <row r="362" spans="1:14" s="74" customFormat="1" x14ac:dyDescent="0.2">
      <c r="A362" s="38">
        <v>400601</v>
      </c>
      <c r="B362" s="38" t="s">
        <v>1575</v>
      </c>
      <c r="C362" s="39" t="s">
        <v>987</v>
      </c>
      <c r="D362" s="183"/>
      <c r="E362" s="183" t="s">
        <v>326</v>
      </c>
      <c r="F362" s="183"/>
      <c r="G362" s="183"/>
      <c r="H362" s="183"/>
      <c r="I362" s="43" t="s">
        <v>440</v>
      </c>
      <c r="J362" s="116">
        <v>1656.4</v>
      </c>
      <c r="K362" s="118">
        <v>0.9</v>
      </c>
      <c r="L362" s="118"/>
      <c r="M362" s="113">
        <v>1490.8</v>
      </c>
      <c r="N362" s="94">
        <v>124.23333333333333</v>
      </c>
    </row>
    <row r="363" spans="1:14" s="74" customFormat="1" x14ac:dyDescent="0.2">
      <c r="A363" s="38">
        <v>400601</v>
      </c>
      <c r="B363" s="38" t="s">
        <v>1574</v>
      </c>
      <c r="C363" s="39" t="s">
        <v>988</v>
      </c>
      <c r="D363" s="183"/>
      <c r="E363" s="183" t="s">
        <v>326</v>
      </c>
      <c r="F363" s="183"/>
      <c r="G363" s="183"/>
      <c r="H363" s="183"/>
      <c r="I363" s="43" t="s">
        <v>440</v>
      </c>
      <c r="J363" s="116">
        <v>1656.4</v>
      </c>
      <c r="K363" s="118">
        <v>0.9</v>
      </c>
      <c r="L363" s="118"/>
      <c r="M363" s="113">
        <v>1490.8</v>
      </c>
      <c r="N363" s="94">
        <v>124.23333333333333</v>
      </c>
    </row>
    <row r="364" spans="1:14" s="74" customFormat="1" x14ac:dyDescent="0.2">
      <c r="A364" s="38">
        <v>400601</v>
      </c>
      <c r="B364" s="38" t="s">
        <v>1581</v>
      </c>
      <c r="C364" s="88" t="s">
        <v>989</v>
      </c>
      <c r="D364" s="183"/>
      <c r="E364" s="183" t="s">
        <v>326</v>
      </c>
      <c r="F364" s="183"/>
      <c r="G364" s="183"/>
      <c r="H364" s="183"/>
      <c r="I364" s="43" t="s">
        <v>440</v>
      </c>
      <c r="J364" s="116">
        <v>1656.4</v>
      </c>
      <c r="K364" s="118">
        <v>0.9</v>
      </c>
      <c r="L364" s="118"/>
      <c r="M364" s="113">
        <v>1490.8</v>
      </c>
      <c r="N364" s="94">
        <v>124.23333333333333</v>
      </c>
    </row>
    <row r="365" spans="1:14" s="74" customFormat="1" x14ac:dyDescent="0.2">
      <c r="A365" s="38">
        <v>400601</v>
      </c>
      <c r="B365" s="38" t="s">
        <v>1580</v>
      </c>
      <c r="C365" s="39" t="s">
        <v>990</v>
      </c>
      <c r="D365" s="183"/>
      <c r="E365" s="183" t="s">
        <v>326</v>
      </c>
      <c r="F365" s="183"/>
      <c r="G365" s="183"/>
      <c r="H365" s="183"/>
      <c r="I365" s="43" t="s">
        <v>440</v>
      </c>
      <c r="J365" s="116">
        <v>1656.4</v>
      </c>
      <c r="K365" s="118">
        <v>0.9</v>
      </c>
      <c r="L365" s="118"/>
      <c r="M365" s="113">
        <v>1490.8</v>
      </c>
      <c r="N365" s="94">
        <v>124.23333333333333</v>
      </c>
    </row>
    <row r="366" spans="1:14" s="74" customFormat="1" x14ac:dyDescent="0.2">
      <c r="A366" s="38">
        <v>400601</v>
      </c>
      <c r="B366" s="38" t="s">
        <v>1578</v>
      </c>
      <c r="C366" s="39" t="s">
        <v>991</v>
      </c>
      <c r="D366" s="183"/>
      <c r="E366" s="183"/>
      <c r="F366" s="183"/>
      <c r="G366" s="183"/>
      <c r="H366" s="183" t="s">
        <v>326</v>
      </c>
      <c r="I366" s="43" t="s">
        <v>440</v>
      </c>
      <c r="J366" s="116">
        <v>3644.2</v>
      </c>
      <c r="K366" s="118">
        <v>0.9</v>
      </c>
      <c r="L366" s="118"/>
      <c r="M366" s="113">
        <v>3279.8</v>
      </c>
      <c r="N366" s="94">
        <v>273.31666666666666</v>
      </c>
    </row>
    <row r="367" spans="1:14" s="74" customFormat="1" x14ac:dyDescent="0.2">
      <c r="A367" s="38">
        <v>400601</v>
      </c>
      <c r="B367" s="38" t="s">
        <v>1579</v>
      </c>
      <c r="C367" s="88" t="s">
        <v>992</v>
      </c>
      <c r="D367" s="183"/>
      <c r="E367" s="183"/>
      <c r="F367" s="183" t="s">
        <v>326</v>
      </c>
      <c r="G367" s="183"/>
      <c r="H367" s="183"/>
      <c r="I367" s="43" t="s">
        <v>440</v>
      </c>
      <c r="J367" s="116">
        <v>3312.9</v>
      </c>
      <c r="K367" s="118">
        <v>0.9</v>
      </c>
      <c r="L367" s="118"/>
      <c r="M367" s="113">
        <v>2981.6</v>
      </c>
      <c r="N367" s="94">
        <v>248.46666666666667</v>
      </c>
    </row>
    <row r="368" spans="1:14" s="74" customFormat="1" x14ac:dyDescent="0.2">
      <c r="A368" s="38">
        <v>400601</v>
      </c>
      <c r="B368" s="38" t="s">
        <v>1577</v>
      </c>
      <c r="C368" s="88" t="s">
        <v>993</v>
      </c>
      <c r="D368" s="183"/>
      <c r="E368" s="183"/>
      <c r="F368" s="183" t="s">
        <v>326</v>
      </c>
      <c r="G368" s="183"/>
      <c r="H368" s="183"/>
      <c r="I368" s="43" t="s">
        <v>440</v>
      </c>
      <c r="J368" s="116">
        <v>3312.9</v>
      </c>
      <c r="K368" s="118">
        <v>0.9</v>
      </c>
      <c r="L368" s="118"/>
      <c r="M368" s="113">
        <v>2981.6</v>
      </c>
      <c r="N368" s="94">
        <v>248.46666666666667</v>
      </c>
    </row>
    <row r="369" spans="1:14" s="74" customFormat="1" x14ac:dyDescent="0.2">
      <c r="A369" s="38">
        <v>400601</v>
      </c>
      <c r="B369" s="38" t="s">
        <v>1576</v>
      </c>
      <c r="C369" s="88" t="s">
        <v>994</v>
      </c>
      <c r="D369" s="183"/>
      <c r="E369" s="183" t="s">
        <v>326</v>
      </c>
      <c r="F369" s="183"/>
      <c r="G369" s="183"/>
      <c r="H369" s="183"/>
      <c r="I369" s="43" t="s">
        <v>440</v>
      </c>
      <c r="J369" s="116">
        <v>1656.4</v>
      </c>
      <c r="K369" s="118">
        <v>0.9</v>
      </c>
      <c r="L369" s="118"/>
      <c r="M369" s="113">
        <v>1490.8</v>
      </c>
      <c r="N369" s="94">
        <v>124.23333333333333</v>
      </c>
    </row>
    <row r="370" spans="1:14" s="74" customFormat="1" x14ac:dyDescent="0.2">
      <c r="A370" s="194">
        <v>410101</v>
      </c>
      <c r="B370" s="194"/>
      <c r="C370" s="216" t="s">
        <v>392</v>
      </c>
      <c r="D370" s="197"/>
      <c r="E370" s="197"/>
      <c r="F370" s="197"/>
      <c r="G370" s="197"/>
      <c r="H370" s="197"/>
      <c r="I370" s="204"/>
      <c r="J370" s="205"/>
      <c r="K370" s="207"/>
      <c r="L370" s="208"/>
      <c r="M370" s="113"/>
      <c r="N370" s="202">
        <f>SUM(N371:N385)</f>
        <v>2237.4666666666667</v>
      </c>
    </row>
    <row r="371" spans="1:14" s="74" customFormat="1" x14ac:dyDescent="0.2">
      <c r="A371" s="38">
        <v>410101</v>
      </c>
      <c r="B371" s="38" t="s">
        <v>1582</v>
      </c>
      <c r="C371" s="88" t="s">
        <v>995</v>
      </c>
      <c r="D371" s="183"/>
      <c r="E371" s="183" t="s">
        <v>326</v>
      </c>
      <c r="F371" s="183"/>
      <c r="G371" s="183"/>
      <c r="H371" s="183"/>
      <c r="I371" s="43" t="s">
        <v>440</v>
      </c>
      <c r="J371" s="116">
        <v>1656.4</v>
      </c>
      <c r="K371" s="118">
        <v>0.91229400000000005</v>
      </c>
      <c r="L371" s="118">
        <v>1.00911</v>
      </c>
      <c r="M371" s="113">
        <v>1504.3</v>
      </c>
      <c r="N371" s="94">
        <v>125.35833333333333</v>
      </c>
    </row>
    <row r="372" spans="1:14" s="74" customFormat="1" x14ac:dyDescent="0.2">
      <c r="A372" s="38">
        <v>410101</v>
      </c>
      <c r="B372" s="38" t="s">
        <v>1589</v>
      </c>
      <c r="C372" s="39" t="s">
        <v>996</v>
      </c>
      <c r="D372" s="183"/>
      <c r="E372" s="183" t="s">
        <v>326</v>
      </c>
      <c r="F372" s="183"/>
      <c r="G372" s="183"/>
      <c r="H372" s="183"/>
      <c r="I372" s="43" t="s">
        <v>440</v>
      </c>
      <c r="J372" s="116">
        <v>1656.4</v>
      </c>
      <c r="K372" s="118">
        <v>0.91229400000000005</v>
      </c>
      <c r="L372" s="118">
        <v>1.00911</v>
      </c>
      <c r="M372" s="113">
        <v>1504.3</v>
      </c>
      <c r="N372" s="94">
        <v>125.35833333333333</v>
      </c>
    </row>
    <row r="373" spans="1:14" s="74" customFormat="1" x14ac:dyDescent="0.2">
      <c r="A373" s="38">
        <v>410101</v>
      </c>
      <c r="B373" s="38" t="s">
        <v>1596</v>
      </c>
      <c r="C373" s="39" t="s">
        <v>997</v>
      </c>
      <c r="D373" s="183"/>
      <c r="E373" s="183"/>
      <c r="F373" s="183" t="s">
        <v>326</v>
      </c>
      <c r="G373" s="183"/>
      <c r="H373" s="183"/>
      <c r="I373" s="43" t="s">
        <v>440</v>
      </c>
      <c r="J373" s="116">
        <v>3312.9</v>
      </c>
      <c r="K373" s="118">
        <v>0.90702000000000005</v>
      </c>
      <c r="L373" s="118">
        <v>1.0052000000000001</v>
      </c>
      <c r="M373" s="113">
        <v>2997.1</v>
      </c>
      <c r="N373" s="94">
        <v>249.75833333333333</v>
      </c>
    </row>
    <row r="374" spans="1:14" s="74" customFormat="1" x14ac:dyDescent="0.2">
      <c r="A374" s="38">
        <v>410101</v>
      </c>
      <c r="B374" s="38" t="s">
        <v>1592</v>
      </c>
      <c r="C374" s="86" t="s">
        <v>998</v>
      </c>
      <c r="D374" s="183"/>
      <c r="E374" s="183" t="s">
        <v>326</v>
      </c>
      <c r="F374" s="183"/>
      <c r="G374" s="183"/>
      <c r="H374" s="183"/>
      <c r="I374" s="43" t="s">
        <v>440</v>
      </c>
      <c r="J374" s="116">
        <v>1656.4</v>
      </c>
      <c r="K374" s="118">
        <v>0.90470700000000004</v>
      </c>
      <c r="L374" s="118">
        <v>1.00349</v>
      </c>
      <c r="M374" s="113">
        <v>1496</v>
      </c>
      <c r="N374" s="94">
        <v>124.66666666666667</v>
      </c>
    </row>
    <row r="375" spans="1:14" s="74" customFormat="1" x14ac:dyDescent="0.2">
      <c r="A375" s="38">
        <v>410101</v>
      </c>
      <c r="B375" s="38" t="s">
        <v>1593</v>
      </c>
      <c r="C375" s="39" t="s">
        <v>999</v>
      </c>
      <c r="D375" s="183"/>
      <c r="E375" s="183" t="s">
        <v>326</v>
      </c>
      <c r="F375" s="183"/>
      <c r="G375" s="183"/>
      <c r="H375" s="183"/>
      <c r="I375" s="43" t="s">
        <v>440</v>
      </c>
      <c r="J375" s="116">
        <v>1656.4</v>
      </c>
      <c r="K375" s="118">
        <v>0.90444599999999997</v>
      </c>
      <c r="L375" s="118">
        <v>1.00329</v>
      </c>
      <c r="M375" s="113">
        <v>1495.7</v>
      </c>
      <c r="N375" s="94">
        <v>124.64166666666667</v>
      </c>
    </row>
    <row r="376" spans="1:14" s="74" customFormat="1" x14ac:dyDescent="0.2">
      <c r="A376" s="38">
        <v>410101</v>
      </c>
      <c r="B376" s="38" t="s">
        <v>1586</v>
      </c>
      <c r="C376" s="39" t="s">
        <v>1000</v>
      </c>
      <c r="D376" s="183"/>
      <c r="E376" s="183" t="s">
        <v>326</v>
      </c>
      <c r="F376" s="183"/>
      <c r="G376" s="183"/>
      <c r="H376" s="183"/>
      <c r="I376" s="43" t="s">
        <v>440</v>
      </c>
      <c r="J376" s="116">
        <v>1656.4</v>
      </c>
      <c r="K376" s="118">
        <v>0.91221300000000005</v>
      </c>
      <c r="L376" s="118">
        <v>1.0090399999999999</v>
      </c>
      <c r="M376" s="113">
        <v>1504.2</v>
      </c>
      <c r="N376" s="94">
        <v>125.35000000000001</v>
      </c>
    </row>
    <row r="377" spans="1:14" s="74" customFormat="1" x14ac:dyDescent="0.2">
      <c r="A377" s="38">
        <v>410101</v>
      </c>
      <c r="B377" s="38" t="s">
        <v>1591</v>
      </c>
      <c r="C377" s="39" t="s">
        <v>1001</v>
      </c>
      <c r="D377" s="183" t="s">
        <v>326</v>
      </c>
      <c r="E377" s="183"/>
      <c r="F377" s="183"/>
      <c r="G377" s="183"/>
      <c r="H377" s="183"/>
      <c r="I377" s="43" t="s">
        <v>440</v>
      </c>
      <c r="J377" s="116">
        <v>1490.8</v>
      </c>
      <c r="K377" s="118">
        <v>0.90161099999999994</v>
      </c>
      <c r="L377" s="118">
        <v>1.0012000000000001</v>
      </c>
      <c r="M377" s="113">
        <v>1343.3</v>
      </c>
      <c r="N377" s="94">
        <v>111.94166666666666</v>
      </c>
    </row>
    <row r="378" spans="1:14" s="74" customFormat="1" x14ac:dyDescent="0.2">
      <c r="A378" s="38">
        <v>410101</v>
      </c>
      <c r="B378" s="38" t="s">
        <v>1594</v>
      </c>
      <c r="C378" s="39" t="s">
        <v>1002</v>
      </c>
      <c r="D378" s="183"/>
      <c r="E378" s="183"/>
      <c r="F378" s="183" t="s">
        <v>326</v>
      </c>
      <c r="G378" s="183"/>
      <c r="H378" s="183"/>
      <c r="I378" s="43" t="s">
        <v>440</v>
      </c>
      <c r="J378" s="116">
        <v>3312.9</v>
      </c>
      <c r="K378" s="118">
        <v>0.907416</v>
      </c>
      <c r="L378" s="118">
        <v>1.00549</v>
      </c>
      <c r="M378" s="113">
        <v>2998</v>
      </c>
      <c r="N378" s="94">
        <v>249.83333333333334</v>
      </c>
    </row>
    <row r="379" spans="1:14" s="74" customFormat="1" x14ac:dyDescent="0.2">
      <c r="A379" s="38">
        <v>410101</v>
      </c>
      <c r="B379" s="38" t="s">
        <v>1583</v>
      </c>
      <c r="C379" s="39" t="s">
        <v>1003</v>
      </c>
      <c r="D379" s="183"/>
      <c r="E379" s="183" t="s">
        <v>326</v>
      </c>
      <c r="F379" s="183"/>
      <c r="G379" s="183"/>
      <c r="H379" s="183"/>
      <c r="I379" s="43" t="s">
        <v>440</v>
      </c>
      <c r="J379" s="116">
        <v>1656.4</v>
      </c>
      <c r="K379" s="118">
        <v>0.91011599999999993</v>
      </c>
      <c r="L379" s="118">
        <v>1.00749</v>
      </c>
      <c r="M379" s="113">
        <v>1501.9</v>
      </c>
      <c r="N379" s="94">
        <v>125.15833333333335</v>
      </c>
    </row>
    <row r="380" spans="1:14" s="74" customFormat="1" x14ac:dyDescent="0.2">
      <c r="A380" s="38">
        <v>410101</v>
      </c>
      <c r="B380" s="38" t="s">
        <v>1590</v>
      </c>
      <c r="C380" s="39" t="s">
        <v>1004</v>
      </c>
      <c r="D380" s="183"/>
      <c r="E380" s="183" t="s">
        <v>326</v>
      </c>
      <c r="F380" s="183"/>
      <c r="G380" s="183"/>
      <c r="H380" s="183"/>
      <c r="I380" s="43" t="s">
        <v>440</v>
      </c>
      <c r="J380" s="116">
        <v>1656.4</v>
      </c>
      <c r="K380" s="118">
        <v>0.90610200000000007</v>
      </c>
      <c r="L380" s="118">
        <v>1.0045200000000001</v>
      </c>
      <c r="M380" s="113">
        <v>1497.5</v>
      </c>
      <c r="N380" s="94">
        <v>124.79166666666667</v>
      </c>
    </row>
    <row r="381" spans="1:14" s="74" customFormat="1" x14ac:dyDescent="0.2">
      <c r="A381" s="38">
        <v>410101</v>
      </c>
      <c r="B381" s="38" t="s">
        <v>1588</v>
      </c>
      <c r="C381" s="39" t="s">
        <v>1005</v>
      </c>
      <c r="D381" s="183"/>
      <c r="E381" s="183" t="s">
        <v>326</v>
      </c>
      <c r="F381" s="183"/>
      <c r="G381" s="183"/>
      <c r="H381" s="183"/>
      <c r="I381" s="43" t="s">
        <v>440</v>
      </c>
      <c r="J381" s="116">
        <v>1656.4</v>
      </c>
      <c r="K381" s="118">
        <v>0.91229400000000005</v>
      </c>
      <c r="L381" s="118">
        <v>1.00911</v>
      </c>
      <c r="M381" s="113">
        <v>1504.3</v>
      </c>
      <c r="N381" s="94">
        <v>125.35833333333333</v>
      </c>
    </row>
    <row r="382" spans="1:14" s="74" customFormat="1" x14ac:dyDescent="0.2">
      <c r="A382" s="38">
        <v>410101</v>
      </c>
      <c r="B382" s="38" t="s">
        <v>1584</v>
      </c>
      <c r="C382" s="39" t="s">
        <v>1006</v>
      </c>
      <c r="D382" s="183"/>
      <c r="E382" s="183" t="s">
        <v>326</v>
      </c>
      <c r="F382" s="183"/>
      <c r="G382" s="183"/>
      <c r="H382" s="183"/>
      <c r="I382" s="43" t="s">
        <v>440</v>
      </c>
      <c r="J382" s="116">
        <v>1656.4</v>
      </c>
      <c r="K382" s="118">
        <v>0.91247400000000001</v>
      </c>
      <c r="L382" s="118">
        <v>1.0092399999999999</v>
      </c>
      <c r="M382" s="113">
        <v>1504.5</v>
      </c>
      <c r="N382" s="94">
        <v>125.375</v>
      </c>
    </row>
    <row r="383" spans="1:14" s="74" customFormat="1" x14ac:dyDescent="0.2">
      <c r="A383" s="38">
        <v>410101</v>
      </c>
      <c r="B383" s="38" t="s">
        <v>1585</v>
      </c>
      <c r="C383" s="39" t="s">
        <v>1007</v>
      </c>
      <c r="D383" s="183"/>
      <c r="E383" s="183" t="s">
        <v>326</v>
      </c>
      <c r="F383" s="183"/>
      <c r="G383" s="183"/>
      <c r="H383" s="183"/>
      <c r="I383" s="43" t="s">
        <v>440</v>
      </c>
      <c r="J383" s="116">
        <v>1656.4</v>
      </c>
      <c r="K383" s="118">
        <v>0.91028700000000007</v>
      </c>
      <c r="L383" s="118">
        <v>1.00762</v>
      </c>
      <c r="M383" s="113">
        <v>1502.1</v>
      </c>
      <c r="N383" s="94">
        <v>125.175</v>
      </c>
    </row>
    <row r="384" spans="1:14" s="74" customFormat="1" x14ac:dyDescent="0.2">
      <c r="A384" s="38">
        <v>410101</v>
      </c>
      <c r="B384" s="38" t="s">
        <v>1595</v>
      </c>
      <c r="C384" s="39" t="s">
        <v>1008</v>
      </c>
      <c r="D384" s="183"/>
      <c r="E384" s="183" t="s">
        <v>326</v>
      </c>
      <c r="F384" s="183"/>
      <c r="G384" s="183"/>
      <c r="H384" s="183"/>
      <c r="I384" s="43" t="s">
        <v>440</v>
      </c>
      <c r="J384" s="116">
        <v>1656.4</v>
      </c>
      <c r="K384" s="118">
        <v>0.90576000000000001</v>
      </c>
      <c r="L384" s="118">
        <v>1.0042599999999999</v>
      </c>
      <c r="M384" s="113">
        <v>1497.1</v>
      </c>
      <c r="N384" s="94">
        <v>124.75833333333333</v>
      </c>
    </row>
    <row r="385" spans="1:14" s="74" customFormat="1" x14ac:dyDescent="0.2">
      <c r="A385" s="38">
        <v>410101</v>
      </c>
      <c r="B385" s="38" t="s">
        <v>1587</v>
      </c>
      <c r="C385" s="39" t="s">
        <v>1009</v>
      </c>
      <c r="D385" s="183"/>
      <c r="E385" s="183"/>
      <c r="F385" s="183" t="s">
        <v>438</v>
      </c>
      <c r="G385" s="183"/>
      <c r="H385" s="183"/>
      <c r="I385" s="43" t="s">
        <v>440</v>
      </c>
      <c r="J385" s="116">
        <v>3312.9</v>
      </c>
      <c r="K385" s="118">
        <v>0.90802800000000006</v>
      </c>
      <c r="L385" s="118">
        <v>1.0059400000000001</v>
      </c>
      <c r="M385" s="113">
        <v>2999.3</v>
      </c>
      <c r="N385" s="94">
        <v>249.94166666666669</v>
      </c>
    </row>
    <row r="386" spans="1:14" s="74" customFormat="1" x14ac:dyDescent="0.2">
      <c r="A386" s="194">
        <v>420101</v>
      </c>
      <c r="B386" s="194"/>
      <c r="C386" s="195" t="s">
        <v>1010</v>
      </c>
      <c r="D386" s="197"/>
      <c r="E386" s="197"/>
      <c r="F386" s="197"/>
      <c r="G386" s="197"/>
      <c r="H386" s="197"/>
      <c r="I386" s="204"/>
      <c r="J386" s="205"/>
      <c r="K386" s="206"/>
      <c r="L386" s="206"/>
      <c r="M386" s="113"/>
      <c r="N386" s="202">
        <f>SUM(N387:N395)</f>
        <v>1366.5666666666666</v>
      </c>
    </row>
    <row r="387" spans="1:14" s="74" customFormat="1" x14ac:dyDescent="0.2">
      <c r="A387" s="38">
        <v>420101</v>
      </c>
      <c r="B387" s="38" t="s">
        <v>1597</v>
      </c>
      <c r="C387" s="39" t="s">
        <v>1011</v>
      </c>
      <c r="D387" s="183"/>
      <c r="E387" s="183" t="s">
        <v>326</v>
      </c>
      <c r="F387" s="183"/>
      <c r="G387" s="183"/>
      <c r="H387" s="183"/>
      <c r="I387" s="43" t="s">
        <v>440</v>
      </c>
      <c r="J387" s="116">
        <v>1656.4</v>
      </c>
      <c r="K387" s="118">
        <v>0.9</v>
      </c>
      <c r="L387" s="114"/>
      <c r="M387" s="113">
        <v>1490.8</v>
      </c>
      <c r="N387" s="94">
        <v>124.23333333333333</v>
      </c>
    </row>
    <row r="388" spans="1:14" s="74" customFormat="1" x14ac:dyDescent="0.2">
      <c r="A388" s="38">
        <v>420101</v>
      </c>
      <c r="B388" s="38" t="s">
        <v>1605</v>
      </c>
      <c r="C388" s="39" t="s">
        <v>1012</v>
      </c>
      <c r="D388" s="183"/>
      <c r="E388" s="183" t="s">
        <v>326</v>
      </c>
      <c r="F388" s="183"/>
      <c r="G388" s="183"/>
      <c r="H388" s="183"/>
      <c r="I388" s="43" t="s">
        <v>440</v>
      </c>
      <c r="J388" s="116">
        <v>1656.4</v>
      </c>
      <c r="K388" s="118">
        <v>0.9</v>
      </c>
      <c r="L388" s="114"/>
      <c r="M388" s="113">
        <v>1490.8</v>
      </c>
      <c r="N388" s="94">
        <v>124.23333333333333</v>
      </c>
    </row>
    <row r="389" spans="1:14" s="74" customFormat="1" x14ac:dyDescent="0.2">
      <c r="A389" s="38">
        <v>420101</v>
      </c>
      <c r="B389" s="38" t="s">
        <v>1603</v>
      </c>
      <c r="C389" s="39" t="s">
        <v>1013</v>
      </c>
      <c r="D389" s="183"/>
      <c r="E389" s="183" t="s">
        <v>326</v>
      </c>
      <c r="F389" s="183"/>
      <c r="G389" s="183"/>
      <c r="H389" s="183"/>
      <c r="I389" s="43" t="s">
        <v>440</v>
      </c>
      <c r="J389" s="116">
        <v>1656.4</v>
      </c>
      <c r="K389" s="118">
        <v>0.9</v>
      </c>
      <c r="L389" s="115"/>
      <c r="M389" s="113">
        <v>1490.8</v>
      </c>
      <c r="N389" s="94">
        <v>124.23333333333333</v>
      </c>
    </row>
    <row r="390" spans="1:14" s="74" customFormat="1" x14ac:dyDescent="0.2">
      <c r="A390" s="38">
        <v>420101</v>
      </c>
      <c r="B390" s="38" t="s">
        <v>1601</v>
      </c>
      <c r="C390" s="39" t="s">
        <v>1014</v>
      </c>
      <c r="D390" s="183"/>
      <c r="E390" s="183"/>
      <c r="F390" s="183" t="s">
        <v>326</v>
      </c>
      <c r="G390" s="183"/>
      <c r="H390" s="183"/>
      <c r="I390" s="43" t="s">
        <v>440</v>
      </c>
      <c r="J390" s="116">
        <v>3312.9</v>
      </c>
      <c r="K390" s="118">
        <v>0.9</v>
      </c>
      <c r="L390" s="115"/>
      <c r="M390" s="113">
        <v>2981.6</v>
      </c>
      <c r="N390" s="94">
        <v>248.46666666666667</v>
      </c>
    </row>
    <row r="391" spans="1:14" s="74" customFormat="1" x14ac:dyDescent="0.2">
      <c r="A391" s="38">
        <v>420101</v>
      </c>
      <c r="B391" s="38" t="s">
        <v>1602</v>
      </c>
      <c r="C391" s="39" t="s">
        <v>1015</v>
      </c>
      <c r="D391" s="183"/>
      <c r="E391" s="183" t="s">
        <v>326</v>
      </c>
      <c r="F391" s="183"/>
      <c r="G391" s="183"/>
      <c r="H391" s="183"/>
      <c r="I391" s="43" t="s">
        <v>440</v>
      </c>
      <c r="J391" s="116">
        <v>1656.4</v>
      </c>
      <c r="K391" s="118">
        <v>0.9</v>
      </c>
      <c r="L391" s="115"/>
      <c r="M391" s="113">
        <v>1490.8</v>
      </c>
      <c r="N391" s="94">
        <v>124.23333333333333</v>
      </c>
    </row>
    <row r="392" spans="1:14" s="74" customFormat="1" x14ac:dyDescent="0.2">
      <c r="A392" s="38">
        <v>420101</v>
      </c>
      <c r="B392" s="38" t="s">
        <v>1598</v>
      </c>
      <c r="C392" s="39" t="s">
        <v>1016</v>
      </c>
      <c r="D392" s="183"/>
      <c r="E392" s="183" t="s">
        <v>326</v>
      </c>
      <c r="F392" s="183"/>
      <c r="G392" s="183"/>
      <c r="H392" s="183"/>
      <c r="I392" s="43" t="s">
        <v>440</v>
      </c>
      <c r="J392" s="116">
        <v>1656.4</v>
      </c>
      <c r="K392" s="118">
        <v>0.9</v>
      </c>
      <c r="L392" s="114"/>
      <c r="M392" s="113">
        <v>1490.8</v>
      </c>
      <c r="N392" s="94">
        <v>124.23333333333333</v>
      </c>
    </row>
    <row r="393" spans="1:14" s="74" customFormat="1" x14ac:dyDescent="0.2">
      <c r="A393" s="38">
        <v>420101</v>
      </c>
      <c r="B393" s="38" t="s">
        <v>1604</v>
      </c>
      <c r="C393" s="39" t="s">
        <v>619</v>
      </c>
      <c r="D393" s="183"/>
      <c r="E393" s="183" t="s">
        <v>326</v>
      </c>
      <c r="F393" s="183"/>
      <c r="G393" s="183"/>
      <c r="H393" s="183"/>
      <c r="I393" s="43" t="s">
        <v>440</v>
      </c>
      <c r="J393" s="116">
        <v>1656.4</v>
      </c>
      <c r="K393" s="118">
        <v>0.9</v>
      </c>
      <c r="L393" s="115"/>
      <c r="M393" s="113">
        <v>1490.8</v>
      </c>
      <c r="N393" s="94">
        <v>124.23333333333333</v>
      </c>
    </row>
    <row r="394" spans="1:14" s="74" customFormat="1" x14ac:dyDescent="0.2">
      <c r="A394" s="38">
        <v>420101</v>
      </c>
      <c r="B394" s="38" t="s">
        <v>1599</v>
      </c>
      <c r="C394" s="39" t="s">
        <v>1017</v>
      </c>
      <c r="D394" s="183"/>
      <c r="E394" s="183" t="s">
        <v>325</v>
      </c>
      <c r="F394" s="183"/>
      <c r="G394" s="183"/>
      <c r="H394" s="183"/>
      <c r="I394" s="43" t="s">
        <v>440</v>
      </c>
      <c r="J394" s="116">
        <v>1656.4</v>
      </c>
      <c r="K394" s="118">
        <v>0.9</v>
      </c>
      <c r="L394" s="114"/>
      <c r="M394" s="113">
        <v>1490.8</v>
      </c>
      <c r="N394" s="94">
        <v>124.23333333333333</v>
      </c>
    </row>
    <row r="395" spans="1:14" s="74" customFormat="1" x14ac:dyDescent="0.2">
      <c r="A395" s="38">
        <v>420101</v>
      </c>
      <c r="B395" s="38" t="s">
        <v>1600</v>
      </c>
      <c r="C395" s="39" t="s">
        <v>1018</v>
      </c>
      <c r="D395" s="183"/>
      <c r="E395" s="183"/>
      <c r="F395" s="183" t="s">
        <v>326</v>
      </c>
      <c r="G395" s="183"/>
      <c r="H395" s="183"/>
      <c r="I395" s="43" t="s">
        <v>440</v>
      </c>
      <c r="J395" s="116">
        <v>3312.9</v>
      </c>
      <c r="K395" s="118">
        <v>0.9</v>
      </c>
      <c r="L395" s="114"/>
      <c r="M395" s="113">
        <v>2981.6</v>
      </c>
      <c r="N395" s="94">
        <v>248.46666666666667</v>
      </c>
    </row>
    <row r="396" spans="1:14" s="74" customFormat="1" x14ac:dyDescent="0.2">
      <c r="A396" s="194">
        <v>440101</v>
      </c>
      <c r="B396" s="194"/>
      <c r="C396" s="195" t="s">
        <v>1019</v>
      </c>
      <c r="D396" s="197"/>
      <c r="E396" s="197"/>
      <c r="F396" s="197"/>
      <c r="G396" s="197"/>
      <c r="H396" s="197"/>
      <c r="I396" s="204"/>
      <c r="J396" s="205"/>
      <c r="K396" s="206"/>
      <c r="L396" s="206"/>
      <c r="M396" s="113"/>
      <c r="N396" s="201">
        <f>SUM(N397:N416)</f>
        <v>3354.2999999999997</v>
      </c>
    </row>
    <row r="397" spans="1:14" s="74" customFormat="1" x14ac:dyDescent="0.2">
      <c r="A397" s="38">
        <v>440101</v>
      </c>
      <c r="B397" s="38" t="s">
        <v>1606</v>
      </c>
      <c r="C397" s="39" t="s">
        <v>720</v>
      </c>
      <c r="D397" s="183"/>
      <c r="E397" s="183" t="s">
        <v>326</v>
      </c>
      <c r="F397" s="183"/>
      <c r="G397" s="183"/>
      <c r="H397" s="183"/>
      <c r="I397" s="43" t="s">
        <v>440</v>
      </c>
      <c r="J397" s="116">
        <v>1656.4</v>
      </c>
      <c r="K397" s="118">
        <v>0.9</v>
      </c>
      <c r="L397" s="118"/>
      <c r="M397" s="113">
        <v>1490.8</v>
      </c>
      <c r="N397" s="94">
        <v>124.23333333333333</v>
      </c>
    </row>
    <row r="398" spans="1:14" s="74" customFormat="1" x14ac:dyDescent="0.2">
      <c r="A398" s="38">
        <v>440101</v>
      </c>
      <c r="B398" s="38" t="s">
        <v>1624</v>
      </c>
      <c r="C398" s="39" t="s">
        <v>564</v>
      </c>
      <c r="D398" s="183"/>
      <c r="E398" s="183" t="s">
        <v>326</v>
      </c>
      <c r="F398" s="183"/>
      <c r="G398" s="183"/>
      <c r="H398" s="183"/>
      <c r="I398" s="43" t="s">
        <v>440</v>
      </c>
      <c r="J398" s="116">
        <v>1656.4</v>
      </c>
      <c r="K398" s="118">
        <v>0.9</v>
      </c>
      <c r="L398" s="118"/>
      <c r="M398" s="113">
        <v>1490.8</v>
      </c>
      <c r="N398" s="94">
        <v>124.23333333333333</v>
      </c>
    </row>
    <row r="399" spans="1:14" s="74" customFormat="1" ht="25.5" customHeight="1" x14ac:dyDescent="0.2">
      <c r="A399" s="38">
        <v>440101</v>
      </c>
      <c r="B399" s="38" t="s">
        <v>1619</v>
      </c>
      <c r="C399" s="39" t="s">
        <v>565</v>
      </c>
      <c r="D399" s="183"/>
      <c r="E399" s="183" t="s">
        <v>326</v>
      </c>
      <c r="F399" s="183"/>
      <c r="G399" s="183"/>
      <c r="H399" s="183"/>
      <c r="I399" s="43" t="s">
        <v>440</v>
      </c>
      <c r="J399" s="116">
        <v>1656.4</v>
      </c>
      <c r="K399" s="118">
        <v>0.9</v>
      </c>
      <c r="L399" s="118"/>
      <c r="M399" s="113">
        <v>1490.8</v>
      </c>
      <c r="N399" s="94">
        <v>124.23333333333333</v>
      </c>
    </row>
    <row r="400" spans="1:14" s="74" customFormat="1" x14ac:dyDescent="0.2">
      <c r="A400" s="38">
        <v>440101</v>
      </c>
      <c r="B400" s="38" t="s">
        <v>1613</v>
      </c>
      <c r="C400" s="39" t="s">
        <v>566</v>
      </c>
      <c r="D400" s="183"/>
      <c r="E400" s="183" t="s">
        <v>438</v>
      </c>
      <c r="F400" s="183"/>
      <c r="G400" s="183"/>
      <c r="H400" s="183"/>
      <c r="I400" s="43" t="s">
        <v>440</v>
      </c>
      <c r="J400" s="116">
        <v>1656.4</v>
      </c>
      <c r="K400" s="118">
        <v>0.9</v>
      </c>
      <c r="L400" s="118"/>
      <c r="M400" s="113">
        <v>1490.8</v>
      </c>
      <c r="N400" s="94">
        <v>124.23333333333333</v>
      </c>
    </row>
    <row r="401" spans="1:14" s="74" customFormat="1" x14ac:dyDescent="0.2">
      <c r="A401" s="38">
        <v>440101</v>
      </c>
      <c r="B401" s="38" t="s">
        <v>1622</v>
      </c>
      <c r="C401" s="39" t="s">
        <v>567</v>
      </c>
      <c r="D401" s="183"/>
      <c r="E401" s="183"/>
      <c r="F401" s="183"/>
      <c r="G401" s="183" t="s">
        <v>326</v>
      </c>
      <c r="H401" s="183"/>
      <c r="I401" s="43" t="s">
        <v>440</v>
      </c>
      <c r="J401" s="116">
        <v>3312.9</v>
      </c>
      <c r="K401" s="118">
        <v>0.9</v>
      </c>
      <c r="L401" s="118"/>
      <c r="M401" s="113">
        <v>2981.6</v>
      </c>
      <c r="N401" s="94">
        <v>248.46666666666667</v>
      </c>
    </row>
    <row r="402" spans="1:14" s="74" customFormat="1" x14ac:dyDescent="0.2">
      <c r="A402" s="38">
        <v>440101</v>
      </c>
      <c r="B402" s="38" t="s">
        <v>1610</v>
      </c>
      <c r="C402" s="39" t="s">
        <v>568</v>
      </c>
      <c r="D402" s="183"/>
      <c r="E402" s="183"/>
      <c r="F402" s="183" t="s">
        <v>326</v>
      </c>
      <c r="G402" s="183"/>
      <c r="H402" s="183"/>
      <c r="I402" s="43" t="s">
        <v>440</v>
      </c>
      <c r="J402" s="116">
        <v>3312.9</v>
      </c>
      <c r="K402" s="118">
        <v>0.9</v>
      </c>
      <c r="L402" s="118"/>
      <c r="M402" s="113">
        <v>2981.6</v>
      </c>
      <c r="N402" s="94">
        <v>248.46666666666667</v>
      </c>
    </row>
    <row r="403" spans="1:14" s="74" customFormat="1" x14ac:dyDescent="0.2">
      <c r="A403" s="38">
        <v>440101</v>
      </c>
      <c r="B403" s="38" t="s">
        <v>1621</v>
      </c>
      <c r="C403" s="39" t="s">
        <v>1020</v>
      </c>
      <c r="D403" s="183"/>
      <c r="E403" s="183"/>
      <c r="F403" s="183" t="s">
        <v>326</v>
      </c>
      <c r="G403" s="183"/>
      <c r="H403" s="183"/>
      <c r="I403" s="43" t="s">
        <v>440</v>
      </c>
      <c r="J403" s="116">
        <v>3312.9</v>
      </c>
      <c r="K403" s="118">
        <v>0.9</v>
      </c>
      <c r="L403" s="118"/>
      <c r="M403" s="113">
        <v>2981.6</v>
      </c>
      <c r="N403" s="94">
        <v>248.46666666666667</v>
      </c>
    </row>
    <row r="404" spans="1:14" s="74" customFormat="1" x14ac:dyDescent="0.2">
      <c r="A404" s="38">
        <v>440101</v>
      </c>
      <c r="B404" s="38" t="s">
        <v>1612</v>
      </c>
      <c r="C404" s="39" t="s">
        <v>506</v>
      </c>
      <c r="D404" s="183"/>
      <c r="E404" s="183" t="s">
        <v>326</v>
      </c>
      <c r="F404" s="183"/>
      <c r="G404" s="183"/>
      <c r="H404" s="183"/>
      <c r="I404" s="43" t="s">
        <v>440</v>
      </c>
      <c r="J404" s="116">
        <v>1656.4</v>
      </c>
      <c r="K404" s="118">
        <v>0.9</v>
      </c>
      <c r="L404" s="118"/>
      <c r="M404" s="113">
        <v>1490.8</v>
      </c>
      <c r="N404" s="94">
        <v>124.23333333333333</v>
      </c>
    </row>
    <row r="405" spans="1:14" s="74" customFormat="1" x14ac:dyDescent="0.2">
      <c r="A405" s="38">
        <v>440101</v>
      </c>
      <c r="B405" s="38" t="s">
        <v>1616</v>
      </c>
      <c r="C405" s="86" t="s">
        <v>569</v>
      </c>
      <c r="D405" s="183"/>
      <c r="E405" s="183" t="s">
        <v>326</v>
      </c>
      <c r="F405" s="183"/>
      <c r="G405" s="183"/>
      <c r="H405" s="183"/>
      <c r="I405" s="43" t="s">
        <v>440</v>
      </c>
      <c r="J405" s="116">
        <v>1656.4</v>
      </c>
      <c r="K405" s="118">
        <v>0.9</v>
      </c>
      <c r="L405" s="118"/>
      <c r="M405" s="113">
        <v>1490.8</v>
      </c>
      <c r="N405" s="94">
        <v>124.23333333333333</v>
      </c>
    </row>
    <row r="406" spans="1:14" s="74" customFormat="1" x14ac:dyDescent="0.2">
      <c r="A406" s="38">
        <v>440101</v>
      </c>
      <c r="B406" s="38" t="s">
        <v>1614</v>
      </c>
      <c r="C406" s="75" t="s">
        <v>1021</v>
      </c>
      <c r="D406" s="183"/>
      <c r="E406" s="183" t="s">
        <v>326</v>
      </c>
      <c r="F406" s="183"/>
      <c r="G406" s="183"/>
      <c r="H406" s="183"/>
      <c r="I406" s="43" t="s">
        <v>440</v>
      </c>
      <c r="J406" s="116">
        <v>1656.4</v>
      </c>
      <c r="K406" s="118">
        <v>0.9</v>
      </c>
      <c r="L406" s="118"/>
      <c r="M406" s="113">
        <v>1490.8</v>
      </c>
      <c r="N406" s="94">
        <v>124.23333333333333</v>
      </c>
    </row>
    <row r="407" spans="1:14" s="74" customFormat="1" x14ac:dyDescent="0.2">
      <c r="A407" s="38">
        <v>440101</v>
      </c>
      <c r="B407" s="38" t="s">
        <v>1611</v>
      </c>
      <c r="C407" s="75" t="s">
        <v>570</v>
      </c>
      <c r="D407" s="183"/>
      <c r="E407" s="183" t="s">
        <v>326</v>
      </c>
      <c r="F407" s="183"/>
      <c r="G407" s="183"/>
      <c r="H407" s="183"/>
      <c r="I407" s="43" t="s">
        <v>440</v>
      </c>
      <c r="J407" s="116">
        <v>1656.4</v>
      </c>
      <c r="K407" s="118">
        <v>0.9</v>
      </c>
      <c r="L407" s="118"/>
      <c r="M407" s="113">
        <v>1490.8</v>
      </c>
      <c r="N407" s="94">
        <v>124.23333333333333</v>
      </c>
    </row>
    <row r="408" spans="1:14" s="74" customFormat="1" x14ac:dyDescent="0.2">
      <c r="A408" s="38">
        <v>440101</v>
      </c>
      <c r="B408" s="38" t="s">
        <v>1620</v>
      </c>
      <c r="C408" s="75" t="s">
        <v>571</v>
      </c>
      <c r="D408" s="183"/>
      <c r="E408" s="183" t="s">
        <v>326</v>
      </c>
      <c r="F408" s="183"/>
      <c r="G408" s="183"/>
      <c r="H408" s="183"/>
      <c r="I408" s="43" t="s">
        <v>440</v>
      </c>
      <c r="J408" s="116">
        <v>1656.4</v>
      </c>
      <c r="K408" s="118">
        <v>0.9</v>
      </c>
      <c r="L408" s="118"/>
      <c r="M408" s="113">
        <v>1490.8</v>
      </c>
      <c r="N408" s="94">
        <v>124.23333333333333</v>
      </c>
    </row>
    <row r="409" spans="1:14" s="74" customFormat="1" x14ac:dyDescent="0.2">
      <c r="A409" s="38">
        <v>440101</v>
      </c>
      <c r="B409" s="38" t="s">
        <v>1625</v>
      </c>
      <c r="C409" s="75" t="s">
        <v>572</v>
      </c>
      <c r="D409" s="183"/>
      <c r="E409" s="183" t="s">
        <v>326</v>
      </c>
      <c r="F409" s="183"/>
      <c r="G409" s="183"/>
      <c r="H409" s="183"/>
      <c r="I409" s="43" t="s">
        <v>440</v>
      </c>
      <c r="J409" s="116">
        <v>1656.4</v>
      </c>
      <c r="K409" s="118">
        <v>0.9</v>
      </c>
      <c r="L409" s="118"/>
      <c r="M409" s="113">
        <v>1490.8</v>
      </c>
      <c r="N409" s="94">
        <v>124.23333333333333</v>
      </c>
    </row>
    <row r="410" spans="1:14" s="74" customFormat="1" x14ac:dyDescent="0.2">
      <c r="A410" s="38">
        <v>440101</v>
      </c>
      <c r="B410" s="38" t="s">
        <v>1609</v>
      </c>
      <c r="C410" s="75" t="s">
        <v>1022</v>
      </c>
      <c r="D410" s="183"/>
      <c r="E410" s="183" t="s">
        <v>326</v>
      </c>
      <c r="F410" s="183"/>
      <c r="G410" s="183"/>
      <c r="H410" s="183"/>
      <c r="I410" s="43" t="s">
        <v>440</v>
      </c>
      <c r="J410" s="116">
        <v>1656.4</v>
      </c>
      <c r="K410" s="118">
        <v>0.9</v>
      </c>
      <c r="L410" s="118"/>
      <c r="M410" s="113">
        <v>1490.8</v>
      </c>
      <c r="N410" s="94">
        <v>124.23333333333333</v>
      </c>
    </row>
    <row r="411" spans="1:14" s="74" customFormat="1" x14ac:dyDescent="0.2">
      <c r="A411" s="38">
        <v>440101</v>
      </c>
      <c r="B411" s="38" t="s">
        <v>1623</v>
      </c>
      <c r="C411" s="75" t="s">
        <v>574</v>
      </c>
      <c r="D411" s="183"/>
      <c r="E411" s="183" t="s">
        <v>326</v>
      </c>
      <c r="F411" s="183"/>
      <c r="G411" s="183"/>
      <c r="H411" s="183"/>
      <c r="I411" s="43" t="s">
        <v>440</v>
      </c>
      <c r="J411" s="116">
        <v>1656.4</v>
      </c>
      <c r="K411" s="118">
        <v>0.9</v>
      </c>
      <c r="L411" s="118"/>
      <c r="M411" s="113">
        <v>1490.8</v>
      </c>
      <c r="N411" s="94">
        <v>124.23333333333333</v>
      </c>
    </row>
    <row r="412" spans="1:14" s="74" customFormat="1" x14ac:dyDescent="0.2">
      <c r="A412" s="38">
        <v>440101</v>
      </c>
      <c r="B412" s="38" t="s">
        <v>1617</v>
      </c>
      <c r="C412" s="75" t="s">
        <v>575</v>
      </c>
      <c r="D412" s="183"/>
      <c r="E412" s="183"/>
      <c r="F412" s="183" t="s">
        <v>326</v>
      </c>
      <c r="G412" s="183"/>
      <c r="H412" s="183"/>
      <c r="I412" s="43" t="s">
        <v>440</v>
      </c>
      <c r="J412" s="116">
        <v>3312.9</v>
      </c>
      <c r="K412" s="118">
        <v>0.9</v>
      </c>
      <c r="L412" s="118"/>
      <c r="M412" s="113">
        <v>2981.6</v>
      </c>
      <c r="N412" s="94">
        <v>248.46666666666667</v>
      </c>
    </row>
    <row r="413" spans="1:14" s="74" customFormat="1" ht="25.5" customHeight="1" x14ac:dyDescent="0.2">
      <c r="A413" s="38">
        <v>440101</v>
      </c>
      <c r="B413" s="38" t="s">
        <v>1607</v>
      </c>
      <c r="C413" s="86" t="s">
        <v>576</v>
      </c>
      <c r="D413" s="183"/>
      <c r="E413" s="183" t="s">
        <v>326</v>
      </c>
      <c r="F413" s="183"/>
      <c r="G413" s="183"/>
      <c r="H413" s="183"/>
      <c r="I413" s="43" t="s">
        <v>440</v>
      </c>
      <c r="J413" s="116">
        <v>1656.4</v>
      </c>
      <c r="K413" s="118">
        <v>0.9</v>
      </c>
      <c r="L413" s="118"/>
      <c r="M413" s="113">
        <v>1490.8</v>
      </c>
      <c r="N413" s="94">
        <v>124.23333333333333</v>
      </c>
    </row>
    <row r="414" spans="1:14" s="74" customFormat="1" x14ac:dyDescent="0.2">
      <c r="A414" s="38">
        <v>440101</v>
      </c>
      <c r="B414" s="38" t="s">
        <v>1608</v>
      </c>
      <c r="C414" s="75" t="s">
        <v>1023</v>
      </c>
      <c r="D414" s="183"/>
      <c r="E414" s="183"/>
      <c r="F414" s="183" t="s">
        <v>326</v>
      </c>
      <c r="G414" s="183"/>
      <c r="H414" s="183"/>
      <c r="I414" s="43" t="s">
        <v>440</v>
      </c>
      <c r="J414" s="116">
        <v>3312.9</v>
      </c>
      <c r="K414" s="118">
        <v>0.9</v>
      </c>
      <c r="L414" s="118"/>
      <c r="M414" s="113">
        <v>2981.6</v>
      </c>
      <c r="N414" s="94">
        <v>248.46666666666667</v>
      </c>
    </row>
    <row r="415" spans="1:14" s="74" customFormat="1" x14ac:dyDescent="0.2">
      <c r="A415" s="38">
        <v>440101</v>
      </c>
      <c r="B415" s="38" t="s">
        <v>1615</v>
      </c>
      <c r="C415" s="75" t="s">
        <v>573</v>
      </c>
      <c r="D415" s="183"/>
      <c r="E415" s="183"/>
      <c r="F415" s="183" t="s">
        <v>326</v>
      </c>
      <c r="G415" s="183"/>
      <c r="H415" s="183"/>
      <c r="I415" s="43" t="s">
        <v>440</v>
      </c>
      <c r="J415" s="116">
        <v>3312.9</v>
      </c>
      <c r="K415" s="118">
        <v>0.9</v>
      </c>
      <c r="L415" s="118"/>
      <c r="M415" s="113">
        <v>2981.6</v>
      </c>
      <c r="N415" s="94">
        <v>248.46666666666667</v>
      </c>
    </row>
    <row r="416" spans="1:14" s="74" customFormat="1" x14ac:dyDescent="0.2">
      <c r="A416" s="38">
        <v>440101</v>
      </c>
      <c r="B416" s="38" t="s">
        <v>1618</v>
      </c>
      <c r="C416" s="75" t="s">
        <v>1024</v>
      </c>
      <c r="D416" s="183"/>
      <c r="E416" s="183"/>
      <c r="F416" s="183"/>
      <c r="G416" s="183" t="s">
        <v>326</v>
      </c>
      <c r="H416" s="183"/>
      <c r="I416" s="43" t="s">
        <v>440</v>
      </c>
      <c r="J416" s="116">
        <v>3312.9</v>
      </c>
      <c r="K416" s="118">
        <v>0.9</v>
      </c>
      <c r="L416" s="118"/>
      <c r="M416" s="113">
        <v>2981.6</v>
      </c>
      <c r="N416" s="94">
        <v>248.46666666666667</v>
      </c>
    </row>
    <row r="417" spans="1:14" s="74" customFormat="1" x14ac:dyDescent="0.2">
      <c r="A417" s="194">
        <v>450701</v>
      </c>
      <c r="B417" s="194"/>
      <c r="C417" s="213" t="s">
        <v>740</v>
      </c>
      <c r="D417" s="197"/>
      <c r="E417" s="197"/>
      <c r="F417" s="197"/>
      <c r="G417" s="197"/>
      <c r="H417" s="197"/>
      <c r="I417" s="204"/>
      <c r="J417" s="205"/>
      <c r="K417" s="206"/>
      <c r="L417" s="206"/>
      <c r="M417" s="113"/>
      <c r="N417" s="201">
        <f>SUM(N418:N438)</f>
        <v>4397.8833333333323</v>
      </c>
    </row>
    <row r="418" spans="1:14" s="74" customFormat="1" x14ac:dyDescent="0.2">
      <c r="A418" s="38">
        <v>450701</v>
      </c>
      <c r="B418" s="38" t="s">
        <v>1640</v>
      </c>
      <c r="C418" s="75" t="s">
        <v>577</v>
      </c>
      <c r="D418" s="183"/>
      <c r="E418" s="183"/>
      <c r="F418" s="183"/>
      <c r="G418" s="183"/>
      <c r="H418" s="183" t="s">
        <v>326</v>
      </c>
      <c r="I418" s="43" t="s">
        <v>440</v>
      </c>
      <c r="J418" s="116">
        <v>3644.2</v>
      </c>
      <c r="K418" s="118">
        <v>0.9</v>
      </c>
      <c r="L418" s="118"/>
      <c r="M418" s="113">
        <v>3279.8</v>
      </c>
      <c r="N418" s="94">
        <v>273.31666666666666</v>
      </c>
    </row>
    <row r="419" spans="1:14" s="74" customFormat="1" x14ac:dyDescent="0.2">
      <c r="A419" s="38">
        <v>450701</v>
      </c>
      <c r="B419" s="38" t="s">
        <v>1643</v>
      </c>
      <c r="C419" s="89" t="s">
        <v>578</v>
      </c>
      <c r="D419" s="184"/>
      <c r="E419" s="185" t="s">
        <v>326</v>
      </c>
      <c r="F419" s="183"/>
      <c r="G419" s="184"/>
      <c r="H419" s="183"/>
      <c r="I419" s="43" t="s">
        <v>440</v>
      </c>
      <c r="J419" s="116">
        <v>1656.4</v>
      </c>
      <c r="K419" s="118">
        <v>0.9</v>
      </c>
      <c r="L419" s="118"/>
      <c r="M419" s="113">
        <v>1490.8</v>
      </c>
      <c r="N419" s="94">
        <v>124.23333333333333</v>
      </c>
    </row>
    <row r="420" spans="1:14" s="74" customFormat="1" x14ac:dyDescent="0.2">
      <c r="A420" s="38">
        <v>450701</v>
      </c>
      <c r="B420" s="38" t="s">
        <v>1636</v>
      </c>
      <c r="C420" s="75" t="s">
        <v>579</v>
      </c>
      <c r="D420" s="183"/>
      <c r="E420" s="183"/>
      <c r="F420" s="183"/>
      <c r="G420" s="183"/>
      <c r="H420" s="183" t="s">
        <v>326</v>
      </c>
      <c r="I420" s="43" t="s">
        <v>440</v>
      </c>
      <c r="J420" s="116">
        <v>3644.2</v>
      </c>
      <c r="K420" s="118">
        <v>0.9</v>
      </c>
      <c r="L420" s="118"/>
      <c r="M420" s="113">
        <v>3279.8</v>
      </c>
      <c r="N420" s="94">
        <v>273.31666666666666</v>
      </c>
    </row>
    <row r="421" spans="1:14" s="74" customFormat="1" x14ac:dyDescent="0.2">
      <c r="A421" s="38">
        <v>450701</v>
      </c>
      <c r="B421" s="38" t="s">
        <v>1629</v>
      </c>
      <c r="C421" s="75" t="s">
        <v>580</v>
      </c>
      <c r="D421" s="183"/>
      <c r="E421" s="183" t="s">
        <v>326</v>
      </c>
      <c r="F421" s="183"/>
      <c r="G421" s="183"/>
      <c r="H421" s="183"/>
      <c r="I421" s="43" t="s">
        <v>440</v>
      </c>
      <c r="J421" s="116">
        <v>1656.4</v>
      </c>
      <c r="K421" s="118">
        <v>0.9</v>
      </c>
      <c r="L421" s="118"/>
      <c r="M421" s="113">
        <v>1490.8</v>
      </c>
      <c r="N421" s="94">
        <v>124.23333333333333</v>
      </c>
    </row>
    <row r="422" spans="1:14" s="74" customFormat="1" x14ac:dyDescent="0.2">
      <c r="A422" s="38">
        <v>450701</v>
      </c>
      <c r="B422" s="38" t="s">
        <v>1630</v>
      </c>
      <c r="C422" s="75" t="s">
        <v>581</v>
      </c>
      <c r="D422" s="183"/>
      <c r="E422" s="183"/>
      <c r="F422" s="183"/>
      <c r="G422" s="183"/>
      <c r="H422" s="183" t="s">
        <v>326</v>
      </c>
      <c r="I422" s="43" t="s">
        <v>440</v>
      </c>
      <c r="J422" s="116">
        <v>3644.2</v>
      </c>
      <c r="K422" s="118">
        <v>0.9</v>
      </c>
      <c r="L422" s="118"/>
      <c r="M422" s="113">
        <v>3279.8</v>
      </c>
      <c r="N422" s="94">
        <v>273.31666666666666</v>
      </c>
    </row>
    <row r="423" spans="1:14" s="74" customFormat="1" x14ac:dyDescent="0.2">
      <c r="A423" s="38">
        <v>450701</v>
      </c>
      <c r="B423" s="38" t="s">
        <v>1634</v>
      </c>
      <c r="C423" s="75" t="s">
        <v>1025</v>
      </c>
      <c r="D423" s="183"/>
      <c r="E423" s="183"/>
      <c r="F423" s="183" t="s">
        <v>326</v>
      </c>
      <c r="G423" s="183"/>
      <c r="H423" s="183"/>
      <c r="I423" s="43" t="s">
        <v>440</v>
      </c>
      <c r="J423" s="116">
        <v>3312.9</v>
      </c>
      <c r="K423" s="118">
        <v>0.9</v>
      </c>
      <c r="L423" s="118"/>
      <c r="M423" s="113">
        <v>2981.6</v>
      </c>
      <c r="N423" s="94">
        <v>248.46666666666667</v>
      </c>
    </row>
    <row r="424" spans="1:14" s="74" customFormat="1" x14ac:dyDescent="0.2">
      <c r="A424" s="38">
        <v>450701</v>
      </c>
      <c r="B424" s="38" t="s">
        <v>1627</v>
      </c>
      <c r="C424" s="75" t="s">
        <v>1026</v>
      </c>
      <c r="D424" s="183"/>
      <c r="E424" s="183"/>
      <c r="F424" s="183" t="s">
        <v>326</v>
      </c>
      <c r="G424" s="183"/>
      <c r="H424" s="183"/>
      <c r="I424" s="43" t="s">
        <v>440</v>
      </c>
      <c r="J424" s="116">
        <v>3312.9</v>
      </c>
      <c r="K424" s="118">
        <v>0.9</v>
      </c>
      <c r="L424" s="118"/>
      <c r="M424" s="113">
        <v>2981.6</v>
      </c>
      <c r="N424" s="94">
        <v>248.46666666666667</v>
      </c>
    </row>
    <row r="425" spans="1:14" s="74" customFormat="1" ht="32.25" customHeight="1" x14ac:dyDescent="0.2">
      <c r="A425" s="38">
        <v>450701</v>
      </c>
      <c r="B425" s="38" t="s">
        <v>1635</v>
      </c>
      <c r="C425" s="89" t="s">
        <v>582</v>
      </c>
      <c r="D425" s="184"/>
      <c r="E425" s="185"/>
      <c r="F425" s="184" t="s">
        <v>325</v>
      </c>
      <c r="G425" s="184"/>
      <c r="H425" s="183"/>
      <c r="I425" s="43" t="s">
        <v>440</v>
      </c>
      <c r="J425" s="116">
        <v>3312.9</v>
      </c>
      <c r="K425" s="118">
        <v>0.9</v>
      </c>
      <c r="L425" s="118"/>
      <c r="M425" s="113">
        <v>2981.6</v>
      </c>
      <c r="N425" s="94">
        <v>248.46666666666667</v>
      </c>
    </row>
    <row r="426" spans="1:14" s="74" customFormat="1" ht="29.25" customHeight="1" x14ac:dyDescent="0.2">
      <c r="A426" s="38">
        <v>450701</v>
      </c>
      <c r="B426" s="38" t="s">
        <v>1637</v>
      </c>
      <c r="C426" s="89" t="s">
        <v>583</v>
      </c>
      <c r="D426" s="184"/>
      <c r="E426" s="185"/>
      <c r="F426" s="183"/>
      <c r="G426" s="184"/>
      <c r="H426" s="183" t="s">
        <v>326</v>
      </c>
      <c r="I426" s="43" t="s">
        <v>440</v>
      </c>
      <c r="J426" s="116">
        <v>3644.2</v>
      </c>
      <c r="K426" s="118">
        <v>0.9</v>
      </c>
      <c r="L426" s="118"/>
      <c r="M426" s="113">
        <v>3279.8</v>
      </c>
      <c r="N426" s="94">
        <v>273.31666666666666</v>
      </c>
    </row>
    <row r="427" spans="1:14" s="74" customFormat="1" ht="29.25" customHeight="1" x14ac:dyDescent="0.2">
      <c r="A427" s="38">
        <v>450701</v>
      </c>
      <c r="B427" s="38" t="s">
        <v>1631</v>
      </c>
      <c r="C427" s="93" t="s">
        <v>584</v>
      </c>
      <c r="D427" s="191"/>
      <c r="E427" s="191" t="s">
        <v>326</v>
      </c>
      <c r="F427" s="192"/>
      <c r="G427" s="191"/>
      <c r="H427" s="191"/>
      <c r="I427" s="43" t="s">
        <v>440</v>
      </c>
      <c r="J427" s="116">
        <v>1656.4</v>
      </c>
      <c r="K427" s="118">
        <v>0.9</v>
      </c>
      <c r="L427" s="118"/>
      <c r="M427" s="113">
        <v>1490.8</v>
      </c>
      <c r="N427" s="94">
        <v>124.23333333333333</v>
      </c>
    </row>
    <row r="428" spans="1:14" s="74" customFormat="1" x14ac:dyDescent="0.2">
      <c r="A428" s="38">
        <v>450701</v>
      </c>
      <c r="B428" s="38" t="s">
        <v>1639</v>
      </c>
      <c r="C428" s="86" t="s">
        <v>585</v>
      </c>
      <c r="D428" s="183"/>
      <c r="E428" s="183" t="s">
        <v>326</v>
      </c>
      <c r="F428" s="183"/>
      <c r="G428" s="183"/>
      <c r="H428" s="183"/>
      <c r="I428" s="43" t="s">
        <v>440</v>
      </c>
      <c r="J428" s="116">
        <v>1656.4</v>
      </c>
      <c r="K428" s="118">
        <v>0.9</v>
      </c>
      <c r="L428" s="118"/>
      <c r="M428" s="113">
        <v>1490.8</v>
      </c>
      <c r="N428" s="94">
        <v>124.23333333333333</v>
      </c>
    </row>
    <row r="429" spans="1:14" s="74" customFormat="1" x14ac:dyDescent="0.2">
      <c r="A429" s="38">
        <v>450701</v>
      </c>
      <c r="B429" s="38" t="s">
        <v>1633</v>
      </c>
      <c r="C429" s="90" t="s">
        <v>586</v>
      </c>
      <c r="D429" s="183"/>
      <c r="E429" s="183"/>
      <c r="F429" s="183" t="s">
        <v>326</v>
      </c>
      <c r="G429" s="183"/>
      <c r="H429" s="183"/>
      <c r="I429" s="43" t="s">
        <v>440</v>
      </c>
      <c r="J429" s="116">
        <v>3312.9</v>
      </c>
      <c r="K429" s="118">
        <v>0.9</v>
      </c>
      <c r="L429" s="118"/>
      <c r="M429" s="113">
        <v>2981.6</v>
      </c>
      <c r="N429" s="94">
        <v>248.46666666666667</v>
      </c>
    </row>
    <row r="430" spans="1:14" s="74" customFormat="1" x14ac:dyDescent="0.2">
      <c r="A430" s="38">
        <v>450701</v>
      </c>
      <c r="B430" s="38" t="s">
        <v>1641</v>
      </c>
      <c r="C430" s="90" t="s">
        <v>587</v>
      </c>
      <c r="D430" s="183"/>
      <c r="E430" s="183"/>
      <c r="F430" s="183" t="s">
        <v>326</v>
      </c>
      <c r="G430" s="183"/>
      <c r="H430" s="183"/>
      <c r="I430" s="43" t="s">
        <v>440</v>
      </c>
      <c r="J430" s="116">
        <v>3312.9</v>
      </c>
      <c r="K430" s="118">
        <v>0.9</v>
      </c>
      <c r="L430" s="118"/>
      <c r="M430" s="113">
        <v>2981.6</v>
      </c>
      <c r="N430" s="94">
        <v>248.46666666666667</v>
      </c>
    </row>
    <row r="431" spans="1:14" s="74" customFormat="1" x14ac:dyDescent="0.2">
      <c r="A431" s="38">
        <v>450701</v>
      </c>
      <c r="B431" s="38" t="s">
        <v>1638</v>
      </c>
      <c r="C431" s="90" t="s">
        <v>588</v>
      </c>
      <c r="D431" s="183"/>
      <c r="E431" s="183" t="s">
        <v>326</v>
      </c>
      <c r="F431" s="183"/>
      <c r="G431" s="183"/>
      <c r="H431" s="183"/>
      <c r="I431" s="43" t="s">
        <v>440</v>
      </c>
      <c r="J431" s="116">
        <v>1656.4</v>
      </c>
      <c r="K431" s="118">
        <v>0.9</v>
      </c>
      <c r="L431" s="118"/>
      <c r="M431" s="113">
        <v>1490.8</v>
      </c>
      <c r="N431" s="94">
        <v>124.23333333333333</v>
      </c>
    </row>
    <row r="432" spans="1:14" s="74" customFormat="1" ht="22.5" customHeight="1" x14ac:dyDescent="0.2">
      <c r="A432" s="38">
        <v>450701</v>
      </c>
      <c r="B432" s="38" t="s">
        <v>1646</v>
      </c>
      <c r="C432" s="90" t="s">
        <v>589</v>
      </c>
      <c r="D432" s="183"/>
      <c r="E432" s="183"/>
      <c r="F432" s="183" t="s">
        <v>326</v>
      </c>
      <c r="G432" s="183"/>
      <c r="H432" s="183"/>
      <c r="I432" s="43" t="s">
        <v>440</v>
      </c>
      <c r="J432" s="116">
        <v>3312.9</v>
      </c>
      <c r="K432" s="118">
        <v>0.9</v>
      </c>
      <c r="L432" s="118"/>
      <c r="M432" s="113">
        <v>2981.6</v>
      </c>
      <c r="N432" s="94">
        <v>248.46666666666667</v>
      </c>
    </row>
    <row r="433" spans="1:14" s="74" customFormat="1" x14ac:dyDescent="0.2">
      <c r="A433" s="38">
        <v>450701</v>
      </c>
      <c r="B433" s="38" t="s">
        <v>1642</v>
      </c>
      <c r="C433" s="86" t="s">
        <v>590</v>
      </c>
      <c r="D433" s="183"/>
      <c r="E433" s="183" t="s">
        <v>326</v>
      </c>
      <c r="F433" s="183"/>
      <c r="G433" s="183"/>
      <c r="H433" s="183"/>
      <c r="I433" s="43" t="s">
        <v>440</v>
      </c>
      <c r="J433" s="116">
        <v>1656.4</v>
      </c>
      <c r="K433" s="118">
        <v>0.9</v>
      </c>
      <c r="L433" s="118"/>
      <c r="M433" s="113">
        <v>1490.8</v>
      </c>
      <c r="N433" s="94">
        <v>124.23333333333333</v>
      </c>
    </row>
    <row r="434" spans="1:14" s="74" customFormat="1" ht="26.25" customHeight="1" x14ac:dyDescent="0.2">
      <c r="A434" s="38">
        <v>450701</v>
      </c>
      <c r="B434" s="38" t="s">
        <v>1644</v>
      </c>
      <c r="C434" s="39" t="s">
        <v>591</v>
      </c>
      <c r="D434" s="183"/>
      <c r="E434" s="183" t="s">
        <v>326</v>
      </c>
      <c r="F434" s="183"/>
      <c r="G434" s="183"/>
      <c r="H434" s="183"/>
      <c r="I434" s="43" t="s">
        <v>440</v>
      </c>
      <c r="J434" s="116">
        <v>1656.4</v>
      </c>
      <c r="K434" s="118">
        <v>0.9</v>
      </c>
      <c r="L434" s="118"/>
      <c r="M434" s="113">
        <v>1490.8</v>
      </c>
      <c r="N434" s="94">
        <v>124.23333333333333</v>
      </c>
    </row>
    <row r="435" spans="1:14" s="74" customFormat="1" x14ac:dyDescent="0.2">
      <c r="A435" s="38">
        <v>450701</v>
      </c>
      <c r="B435" s="38" t="s">
        <v>1626</v>
      </c>
      <c r="C435" s="39" t="s">
        <v>592</v>
      </c>
      <c r="D435" s="183"/>
      <c r="E435" s="183"/>
      <c r="F435" s="183"/>
      <c r="G435" s="183"/>
      <c r="H435" s="183" t="s">
        <v>326</v>
      </c>
      <c r="I435" s="43" t="s">
        <v>440</v>
      </c>
      <c r="J435" s="116">
        <v>3644.2</v>
      </c>
      <c r="K435" s="118">
        <v>0.9</v>
      </c>
      <c r="L435" s="118"/>
      <c r="M435" s="113">
        <v>3279.8</v>
      </c>
      <c r="N435" s="94">
        <v>273.31666666666666</v>
      </c>
    </row>
    <row r="436" spans="1:14" s="74" customFormat="1" x14ac:dyDescent="0.2">
      <c r="A436" s="38">
        <v>450701</v>
      </c>
      <c r="B436" s="38" t="s">
        <v>1632</v>
      </c>
      <c r="C436" s="39" t="s">
        <v>593</v>
      </c>
      <c r="D436" s="183"/>
      <c r="E436" s="183"/>
      <c r="F436" s="183"/>
      <c r="G436" s="183"/>
      <c r="H436" s="183" t="s">
        <v>326</v>
      </c>
      <c r="I436" s="43" t="s">
        <v>440</v>
      </c>
      <c r="J436" s="116">
        <v>3644.2</v>
      </c>
      <c r="K436" s="118">
        <v>0.9</v>
      </c>
      <c r="L436" s="118"/>
      <c r="M436" s="113">
        <v>3279.8</v>
      </c>
      <c r="N436" s="94">
        <v>273.31666666666666</v>
      </c>
    </row>
    <row r="437" spans="1:14" s="74" customFormat="1" x14ac:dyDescent="0.2">
      <c r="A437" s="38">
        <v>450701</v>
      </c>
      <c r="B437" s="38" t="s">
        <v>1628</v>
      </c>
      <c r="C437" s="39" t="s">
        <v>594</v>
      </c>
      <c r="D437" s="183"/>
      <c r="E437" s="183" t="s">
        <v>326</v>
      </c>
      <c r="F437" s="183"/>
      <c r="G437" s="183"/>
      <c r="H437" s="183"/>
      <c r="I437" s="43" t="s">
        <v>440</v>
      </c>
      <c r="J437" s="116">
        <v>1656.4</v>
      </c>
      <c r="K437" s="118">
        <v>0.9</v>
      </c>
      <c r="L437" s="118"/>
      <c r="M437" s="113">
        <v>1490.8</v>
      </c>
      <c r="N437" s="94">
        <v>124.23333333333333</v>
      </c>
    </row>
    <row r="438" spans="1:14" s="74" customFormat="1" ht="34.5" customHeight="1" x14ac:dyDescent="0.2">
      <c r="A438" s="38">
        <v>450701</v>
      </c>
      <c r="B438" s="38" t="s">
        <v>1645</v>
      </c>
      <c r="C438" s="39" t="s">
        <v>595</v>
      </c>
      <c r="D438" s="183"/>
      <c r="E438" s="183"/>
      <c r="F438" s="183"/>
      <c r="G438" s="183"/>
      <c r="H438" s="183" t="s">
        <v>326</v>
      </c>
      <c r="I438" s="43" t="s">
        <v>440</v>
      </c>
      <c r="J438" s="116">
        <v>3644.2</v>
      </c>
      <c r="K438" s="118">
        <v>0.9</v>
      </c>
      <c r="L438" s="118"/>
      <c r="M438" s="113">
        <v>3279.8</v>
      </c>
      <c r="N438" s="94">
        <v>273.31666666666666</v>
      </c>
    </row>
    <row r="439" spans="1:14" s="74" customFormat="1" ht="27" customHeight="1" x14ac:dyDescent="0.2">
      <c r="A439" s="194">
        <v>461501</v>
      </c>
      <c r="B439" s="194"/>
      <c r="C439" s="195" t="s">
        <v>397</v>
      </c>
      <c r="D439" s="197"/>
      <c r="E439" s="197"/>
      <c r="F439" s="197"/>
      <c r="G439" s="197"/>
      <c r="H439" s="197"/>
      <c r="I439" s="204"/>
      <c r="J439" s="205"/>
      <c r="K439" s="207"/>
      <c r="L439" s="208"/>
      <c r="M439" s="113"/>
      <c r="N439" s="202">
        <f>SUM(N440:N444)</f>
        <v>608.74166666666667</v>
      </c>
    </row>
    <row r="440" spans="1:14" s="74" customFormat="1" x14ac:dyDescent="0.2">
      <c r="A440" s="38">
        <v>461501</v>
      </c>
      <c r="B440" s="38" t="s">
        <v>1650</v>
      </c>
      <c r="C440" s="39" t="s">
        <v>1027</v>
      </c>
      <c r="D440" s="183"/>
      <c r="E440" s="183" t="s">
        <v>326</v>
      </c>
      <c r="F440" s="183"/>
      <c r="G440" s="183"/>
      <c r="H440" s="183"/>
      <c r="I440" s="43" t="s">
        <v>440</v>
      </c>
      <c r="J440" s="116">
        <v>1656.4</v>
      </c>
      <c r="K440" s="118">
        <v>0.9</v>
      </c>
      <c r="L440" s="118"/>
      <c r="M440" s="113">
        <v>1490.8</v>
      </c>
      <c r="N440" s="94">
        <v>124.23333333333333</v>
      </c>
    </row>
    <row r="441" spans="1:14" s="73" customFormat="1" x14ac:dyDescent="0.25">
      <c r="A441" s="38">
        <v>461501</v>
      </c>
      <c r="B441" s="38" t="s">
        <v>1651</v>
      </c>
      <c r="C441" s="39" t="s">
        <v>1028</v>
      </c>
      <c r="D441" s="183"/>
      <c r="E441" s="183" t="s">
        <v>326</v>
      </c>
      <c r="F441" s="183"/>
      <c r="G441" s="183"/>
      <c r="H441" s="183"/>
      <c r="I441" s="43" t="s">
        <v>440</v>
      </c>
      <c r="J441" s="116">
        <v>1656.4</v>
      </c>
      <c r="K441" s="118">
        <v>0.9</v>
      </c>
      <c r="L441" s="118"/>
      <c r="M441" s="113">
        <v>1490.8</v>
      </c>
      <c r="N441" s="94">
        <v>124.23333333333333</v>
      </c>
    </row>
    <row r="442" spans="1:14" s="73" customFormat="1" x14ac:dyDescent="0.25">
      <c r="A442" s="38">
        <v>461501</v>
      </c>
      <c r="B442" s="38" t="s">
        <v>1649</v>
      </c>
      <c r="C442" s="39" t="s">
        <v>1029</v>
      </c>
      <c r="D442" s="183"/>
      <c r="E442" s="183" t="s">
        <v>326</v>
      </c>
      <c r="F442" s="183"/>
      <c r="G442" s="183"/>
      <c r="H442" s="183"/>
      <c r="I442" s="43" t="s">
        <v>440</v>
      </c>
      <c r="J442" s="116">
        <v>1656.4</v>
      </c>
      <c r="K442" s="118">
        <v>0.9</v>
      </c>
      <c r="L442" s="118"/>
      <c r="M442" s="113">
        <v>1490.8</v>
      </c>
      <c r="N442" s="94">
        <v>124.23333333333333</v>
      </c>
    </row>
    <row r="443" spans="1:14" s="73" customFormat="1" x14ac:dyDescent="0.25">
      <c r="A443" s="38">
        <v>461501</v>
      </c>
      <c r="B443" s="38" t="s">
        <v>1648</v>
      </c>
      <c r="C443" s="86" t="s">
        <v>1030</v>
      </c>
      <c r="D443" s="183"/>
      <c r="E443" s="183" t="s">
        <v>326</v>
      </c>
      <c r="F443" s="183"/>
      <c r="G443" s="183"/>
      <c r="H443" s="183"/>
      <c r="I443" s="43" t="s">
        <v>440</v>
      </c>
      <c r="J443" s="116">
        <v>1656.4</v>
      </c>
      <c r="K443" s="118">
        <v>0.9</v>
      </c>
      <c r="L443" s="118"/>
      <c r="M443" s="113">
        <v>1490.8</v>
      </c>
      <c r="N443" s="94">
        <v>124.23333333333333</v>
      </c>
    </row>
    <row r="444" spans="1:14" s="73" customFormat="1" ht="28.5" customHeight="1" x14ac:dyDescent="0.25">
      <c r="A444" s="38">
        <v>461501</v>
      </c>
      <c r="B444" s="38" t="s">
        <v>1647</v>
      </c>
      <c r="C444" s="39" t="s">
        <v>1031</v>
      </c>
      <c r="D444" s="183" t="s">
        <v>326</v>
      </c>
      <c r="E444" s="183"/>
      <c r="F444" s="183"/>
      <c r="G444" s="183"/>
      <c r="H444" s="183"/>
      <c r="I444" s="43" t="s">
        <v>440</v>
      </c>
      <c r="J444" s="116">
        <v>1490.8</v>
      </c>
      <c r="K444" s="118">
        <v>0.9</v>
      </c>
      <c r="L444" s="118"/>
      <c r="M444" s="113">
        <v>1341.7</v>
      </c>
      <c r="N444" s="94">
        <v>111.80833333333334</v>
      </c>
    </row>
    <row r="445" spans="1:14" s="73" customFormat="1" x14ac:dyDescent="0.25">
      <c r="A445" s="194">
        <v>500101</v>
      </c>
      <c r="B445" s="194"/>
      <c r="C445" s="219" t="s">
        <v>596</v>
      </c>
      <c r="D445" s="197"/>
      <c r="E445" s="197"/>
      <c r="F445" s="197"/>
      <c r="G445" s="197"/>
      <c r="H445" s="197"/>
      <c r="I445" s="204"/>
      <c r="J445" s="205">
        <v>1490.8</v>
      </c>
      <c r="K445" s="206"/>
      <c r="L445" s="206"/>
      <c r="M445" s="113"/>
      <c r="N445" s="202">
        <f>N446</f>
        <v>273.31666666666666</v>
      </c>
    </row>
    <row r="446" spans="1:14" s="73" customFormat="1" x14ac:dyDescent="0.25">
      <c r="A446" s="38">
        <v>500101</v>
      </c>
      <c r="B446" s="38" t="s">
        <v>1652</v>
      </c>
      <c r="C446" s="91" t="s">
        <v>951</v>
      </c>
      <c r="D446" s="183"/>
      <c r="E446" s="183"/>
      <c r="F446" s="183"/>
      <c r="G446" s="183"/>
      <c r="H446" s="183" t="s">
        <v>326</v>
      </c>
      <c r="I446" s="43" t="s">
        <v>440</v>
      </c>
      <c r="J446" s="116">
        <v>3644.2</v>
      </c>
      <c r="K446" s="118">
        <v>0.9</v>
      </c>
      <c r="L446" s="118"/>
      <c r="M446" s="113">
        <v>3279.8</v>
      </c>
      <c r="N446" s="94">
        <v>273.31666666666666</v>
      </c>
    </row>
    <row r="447" spans="1:14" s="73" customFormat="1" x14ac:dyDescent="0.25">
      <c r="A447" s="194">
        <v>510112</v>
      </c>
      <c r="B447" s="194"/>
      <c r="C447" s="219" t="s">
        <v>597</v>
      </c>
      <c r="D447" s="197"/>
      <c r="E447" s="197"/>
      <c r="F447" s="197"/>
      <c r="G447" s="197"/>
      <c r="H447" s="197"/>
      <c r="I447" s="204"/>
      <c r="J447" s="205"/>
      <c r="K447" s="207"/>
      <c r="L447" s="208"/>
      <c r="M447" s="113"/>
      <c r="N447" s="202">
        <f>SUM(N448:N453)</f>
        <v>1579.1583333333335</v>
      </c>
    </row>
    <row r="448" spans="1:14" s="73" customFormat="1" x14ac:dyDescent="0.25">
      <c r="A448" s="38">
        <v>510112</v>
      </c>
      <c r="B448" s="38" t="s">
        <v>1658</v>
      </c>
      <c r="C448" s="91" t="s">
        <v>598</v>
      </c>
      <c r="D448" s="183"/>
      <c r="E448" s="183"/>
      <c r="F448" s="183" t="s">
        <v>326</v>
      </c>
      <c r="G448" s="183"/>
      <c r="H448" s="183"/>
      <c r="I448" s="43" t="s">
        <v>440</v>
      </c>
      <c r="J448" s="116">
        <v>3312.9</v>
      </c>
      <c r="K448" s="118">
        <v>0.91443600000000003</v>
      </c>
      <c r="L448" s="118">
        <v>1.0106900000000001</v>
      </c>
      <c r="M448" s="113">
        <v>3013.5</v>
      </c>
      <c r="N448" s="94">
        <v>251.125</v>
      </c>
    </row>
    <row r="449" spans="1:14" s="73" customFormat="1" x14ac:dyDescent="0.25">
      <c r="A449" s="38">
        <v>510112</v>
      </c>
      <c r="B449" s="38" t="s">
        <v>1656</v>
      </c>
      <c r="C449" s="91" t="s">
        <v>599</v>
      </c>
      <c r="D449" s="183"/>
      <c r="E449" s="183"/>
      <c r="F449" s="183"/>
      <c r="G449" s="183"/>
      <c r="H449" s="183" t="s">
        <v>326</v>
      </c>
      <c r="I449" s="43" t="s">
        <v>440</v>
      </c>
      <c r="J449" s="116">
        <v>3644.2</v>
      </c>
      <c r="K449" s="118">
        <v>0.91294200000000003</v>
      </c>
      <c r="L449" s="118">
        <v>1.0095799999999999</v>
      </c>
      <c r="M449" s="113">
        <v>3311.2</v>
      </c>
      <c r="N449" s="94">
        <v>275.93333333333334</v>
      </c>
    </row>
    <row r="450" spans="1:14" s="73" customFormat="1" x14ac:dyDescent="0.25">
      <c r="A450" s="38">
        <v>510112</v>
      </c>
      <c r="B450" s="38" t="s">
        <v>1657</v>
      </c>
      <c r="C450" s="91" t="s">
        <v>600</v>
      </c>
      <c r="D450" s="183"/>
      <c r="E450" s="183"/>
      <c r="F450" s="183"/>
      <c r="G450" s="183"/>
      <c r="H450" s="183" t="s">
        <v>326</v>
      </c>
      <c r="I450" s="43" t="s">
        <v>440</v>
      </c>
      <c r="J450" s="116">
        <v>3644.2</v>
      </c>
      <c r="K450" s="118">
        <v>0.91257300000000008</v>
      </c>
      <c r="L450" s="118">
        <v>1.00932</v>
      </c>
      <c r="M450" s="113">
        <v>3310.3</v>
      </c>
      <c r="N450" s="94">
        <v>275.85833333333335</v>
      </c>
    </row>
    <row r="451" spans="1:14" s="73" customFormat="1" x14ac:dyDescent="0.25">
      <c r="A451" s="38">
        <v>510112</v>
      </c>
      <c r="B451" s="38" t="s">
        <v>1654</v>
      </c>
      <c r="C451" s="86" t="s">
        <v>601</v>
      </c>
      <c r="D451" s="183"/>
      <c r="E451" s="183"/>
      <c r="F451" s="183" t="s">
        <v>326</v>
      </c>
      <c r="G451" s="183"/>
      <c r="H451" s="183"/>
      <c r="I451" s="43" t="s">
        <v>440</v>
      </c>
      <c r="J451" s="116">
        <v>3312.9</v>
      </c>
      <c r="K451" s="118">
        <v>0.90772200000000003</v>
      </c>
      <c r="L451" s="118">
        <v>1.0057199999999999</v>
      </c>
      <c r="M451" s="113">
        <v>2998.7</v>
      </c>
      <c r="N451" s="94">
        <v>249.89166666666665</v>
      </c>
    </row>
    <row r="452" spans="1:14" s="73" customFormat="1" x14ac:dyDescent="0.25">
      <c r="A452" s="38">
        <v>510112</v>
      </c>
      <c r="B452" s="38" t="s">
        <v>1655</v>
      </c>
      <c r="C452" s="39" t="s">
        <v>602</v>
      </c>
      <c r="D452" s="183"/>
      <c r="E452" s="183"/>
      <c r="F452" s="183"/>
      <c r="G452" s="183"/>
      <c r="H452" s="183" t="s">
        <v>326</v>
      </c>
      <c r="I452" s="43" t="s">
        <v>440</v>
      </c>
      <c r="J452" s="116">
        <v>3644.2</v>
      </c>
      <c r="K452" s="118">
        <v>0.91769400000000001</v>
      </c>
      <c r="L452" s="118">
        <v>1.01311</v>
      </c>
      <c r="M452" s="113">
        <v>3322.8</v>
      </c>
      <c r="N452" s="94">
        <v>276.90000000000003</v>
      </c>
    </row>
    <row r="453" spans="1:14" s="73" customFormat="1" x14ac:dyDescent="0.25">
      <c r="A453" s="38">
        <v>510112</v>
      </c>
      <c r="B453" s="38" t="s">
        <v>1653</v>
      </c>
      <c r="C453" s="39" t="s">
        <v>603</v>
      </c>
      <c r="D453" s="183"/>
      <c r="E453" s="183"/>
      <c r="F453" s="183" t="s">
        <v>326</v>
      </c>
      <c r="G453" s="183"/>
      <c r="H453" s="183"/>
      <c r="I453" s="43" t="s">
        <v>440</v>
      </c>
      <c r="J453" s="116">
        <v>3312.9</v>
      </c>
      <c r="K453" s="118">
        <v>0.9053190000000001</v>
      </c>
      <c r="L453" s="118">
        <v>1.0039400000000001</v>
      </c>
      <c r="M453" s="113">
        <v>2993.4</v>
      </c>
      <c r="N453" s="94">
        <v>249.45000000000002</v>
      </c>
    </row>
    <row r="454" spans="1:14" s="73" customFormat="1" x14ac:dyDescent="0.25">
      <c r="A454" s="194">
        <v>521301</v>
      </c>
      <c r="B454" s="194"/>
      <c r="C454" s="195" t="s">
        <v>604</v>
      </c>
      <c r="D454" s="197"/>
      <c r="E454" s="197"/>
      <c r="F454" s="197"/>
      <c r="G454" s="197"/>
      <c r="H454" s="197"/>
      <c r="I454" s="204"/>
      <c r="J454" s="205"/>
      <c r="K454" s="206"/>
      <c r="L454" s="206"/>
      <c r="M454" s="113"/>
      <c r="N454" s="202">
        <f>SUM(N455:N469)</f>
        <v>1866.333333333333</v>
      </c>
    </row>
    <row r="455" spans="1:14" s="73" customFormat="1" x14ac:dyDescent="0.25">
      <c r="A455" s="38">
        <v>521301</v>
      </c>
      <c r="B455" s="38" t="s">
        <v>1664</v>
      </c>
      <c r="C455" s="39" t="s">
        <v>607</v>
      </c>
      <c r="D455" s="183"/>
      <c r="E455" s="183" t="s">
        <v>326</v>
      </c>
      <c r="F455" s="183"/>
      <c r="G455" s="183"/>
      <c r="H455" s="183"/>
      <c r="I455" s="43" t="s">
        <v>440</v>
      </c>
      <c r="J455" s="116">
        <v>1656.4</v>
      </c>
      <c r="K455" s="118">
        <v>0.90183600000000008</v>
      </c>
      <c r="L455" s="118">
        <v>1.00136</v>
      </c>
      <c r="M455" s="113">
        <v>1492.8</v>
      </c>
      <c r="N455" s="94">
        <v>124.39999999999999</v>
      </c>
    </row>
    <row r="456" spans="1:14" s="73" customFormat="1" x14ac:dyDescent="0.25">
      <c r="A456" s="38">
        <v>521301</v>
      </c>
      <c r="B456" s="38" t="s">
        <v>1663</v>
      </c>
      <c r="C456" s="39" t="s">
        <v>612</v>
      </c>
      <c r="D456" s="183"/>
      <c r="E456" s="183" t="s">
        <v>326</v>
      </c>
      <c r="F456" s="183"/>
      <c r="G456" s="183"/>
      <c r="H456" s="183"/>
      <c r="I456" s="43" t="s">
        <v>440</v>
      </c>
      <c r="J456" s="116">
        <v>1656.4</v>
      </c>
      <c r="K456" s="118">
        <v>0.90401399999999998</v>
      </c>
      <c r="L456" s="118">
        <v>1.0029699999999999</v>
      </c>
      <c r="M456" s="113">
        <v>1495.2</v>
      </c>
      <c r="N456" s="94">
        <v>124.60000000000001</v>
      </c>
    </row>
    <row r="457" spans="1:14" s="73" customFormat="1" x14ac:dyDescent="0.25">
      <c r="A457" s="38">
        <v>521301</v>
      </c>
      <c r="B457" s="38" t="s">
        <v>1670</v>
      </c>
      <c r="C457" s="39" t="s">
        <v>610</v>
      </c>
      <c r="D457" s="183"/>
      <c r="E457" s="183" t="s">
        <v>326</v>
      </c>
      <c r="F457" s="183"/>
      <c r="G457" s="183"/>
      <c r="H457" s="183"/>
      <c r="I457" s="43" t="s">
        <v>440</v>
      </c>
      <c r="J457" s="116">
        <v>1656.4</v>
      </c>
      <c r="K457" s="118">
        <v>0.90165600000000012</v>
      </c>
      <c r="L457" s="118">
        <v>1.0012300000000001</v>
      </c>
      <c r="M457" s="113">
        <v>1492.6</v>
      </c>
      <c r="N457" s="94">
        <v>124.38333333333333</v>
      </c>
    </row>
    <row r="458" spans="1:14" s="73" customFormat="1" x14ac:dyDescent="0.25">
      <c r="A458" s="38">
        <v>521301</v>
      </c>
      <c r="B458" s="38" t="s">
        <v>1668</v>
      </c>
      <c r="C458" s="39" t="s">
        <v>613</v>
      </c>
      <c r="D458" s="183"/>
      <c r="E458" s="183" t="s">
        <v>326</v>
      </c>
      <c r="F458" s="183"/>
      <c r="G458" s="183"/>
      <c r="H458" s="183"/>
      <c r="I458" s="43" t="s">
        <v>440</v>
      </c>
      <c r="J458" s="116">
        <v>1656.4</v>
      </c>
      <c r="K458" s="118">
        <v>0.90174600000000005</v>
      </c>
      <c r="L458" s="118">
        <v>1.00129</v>
      </c>
      <c r="M458" s="113">
        <v>1492.7</v>
      </c>
      <c r="N458" s="94">
        <v>124.39166666666667</v>
      </c>
    </row>
    <row r="459" spans="1:14" s="73" customFormat="1" x14ac:dyDescent="0.25">
      <c r="A459" s="38">
        <v>521301</v>
      </c>
      <c r="B459" s="38" t="s">
        <v>1665</v>
      </c>
      <c r="C459" s="39" t="s">
        <v>611</v>
      </c>
      <c r="D459" s="183"/>
      <c r="E459" s="183" t="s">
        <v>326</v>
      </c>
      <c r="F459" s="183"/>
      <c r="G459" s="183"/>
      <c r="H459" s="183"/>
      <c r="I459" s="43" t="s">
        <v>440</v>
      </c>
      <c r="J459" s="116">
        <v>1656.4</v>
      </c>
      <c r="K459" s="118">
        <v>0.90139499999999995</v>
      </c>
      <c r="L459" s="118">
        <v>1.0010300000000001</v>
      </c>
      <c r="M459" s="113">
        <v>1492.3</v>
      </c>
      <c r="N459" s="94">
        <v>124.35833333333333</v>
      </c>
    </row>
    <row r="460" spans="1:14" s="73" customFormat="1" x14ac:dyDescent="0.25">
      <c r="A460" s="38">
        <v>521301</v>
      </c>
      <c r="B460" s="38" t="s">
        <v>1669</v>
      </c>
      <c r="C460" s="39" t="s">
        <v>608</v>
      </c>
      <c r="D460" s="183"/>
      <c r="E460" s="183" t="s">
        <v>326</v>
      </c>
      <c r="F460" s="183"/>
      <c r="G460" s="183"/>
      <c r="H460" s="183"/>
      <c r="I460" s="43" t="s">
        <v>440</v>
      </c>
      <c r="J460" s="116">
        <v>1656.4</v>
      </c>
      <c r="K460" s="118">
        <v>0.90174600000000005</v>
      </c>
      <c r="L460" s="118">
        <v>1.00129</v>
      </c>
      <c r="M460" s="113">
        <v>1492.7</v>
      </c>
      <c r="N460" s="94">
        <v>124.39166666666667</v>
      </c>
    </row>
    <row r="461" spans="1:14" s="73" customFormat="1" x14ac:dyDescent="0.25">
      <c r="A461" s="38">
        <v>521301</v>
      </c>
      <c r="B461" s="38" t="s">
        <v>1659</v>
      </c>
      <c r="C461" s="39" t="s">
        <v>616</v>
      </c>
      <c r="D461" s="183"/>
      <c r="E461" s="183" t="s">
        <v>326</v>
      </c>
      <c r="F461" s="183"/>
      <c r="G461" s="183"/>
      <c r="H461" s="183"/>
      <c r="I461" s="43" t="s">
        <v>440</v>
      </c>
      <c r="J461" s="116">
        <v>1656.4</v>
      </c>
      <c r="K461" s="118">
        <v>0.90349200000000007</v>
      </c>
      <c r="L461" s="118">
        <v>1.00258</v>
      </c>
      <c r="M461" s="113">
        <v>1494.6</v>
      </c>
      <c r="N461" s="94">
        <v>124.55</v>
      </c>
    </row>
    <row r="462" spans="1:14" s="73" customFormat="1" x14ac:dyDescent="0.25">
      <c r="A462" s="38">
        <v>521301</v>
      </c>
      <c r="B462" s="38" t="s">
        <v>1666</v>
      </c>
      <c r="C462" s="39" t="s">
        <v>606</v>
      </c>
      <c r="D462" s="183"/>
      <c r="E462" s="183" t="s">
        <v>326</v>
      </c>
      <c r="F462" s="183"/>
      <c r="G462" s="183"/>
      <c r="H462" s="183"/>
      <c r="I462" s="43" t="s">
        <v>440</v>
      </c>
      <c r="J462" s="116">
        <v>1656.4</v>
      </c>
      <c r="K462" s="118">
        <v>0.90130500000000002</v>
      </c>
      <c r="L462" s="118">
        <v>1.0009699999999999</v>
      </c>
      <c r="M462" s="113">
        <v>1492.2</v>
      </c>
      <c r="N462" s="94">
        <v>124.35000000000001</v>
      </c>
    </row>
    <row r="463" spans="1:14" s="73" customFormat="1" x14ac:dyDescent="0.25">
      <c r="A463" s="38">
        <v>521301</v>
      </c>
      <c r="B463" s="38" t="s">
        <v>1672</v>
      </c>
      <c r="C463" s="39" t="s">
        <v>614</v>
      </c>
      <c r="D463" s="183"/>
      <c r="E463" s="183" t="s">
        <v>326</v>
      </c>
      <c r="F463" s="183"/>
      <c r="G463" s="183"/>
      <c r="H463" s="183"/>
      <c r="I463" s="43" t="s">
        <v>440</v>
      </c>
      <c r="J463" s="116">
        <v>1656.4</v>
      </c>
      <c r="K463" s="118">
        <v>0.90017099999999994</v>
      </c>
      <c r="L463" s="118">
        <v>1.00013</v>
      </c>
      <c r="M463" s="113">
        <v>1491</v>
      </c>
      <c r="N463" s="94">
        <v>124.25</v>
      </c>
    </row>
    <row r="464" spans="1:14" s="73" customFormat="1" x14ac:dyDescent="0.25">
      <c r="A464" s="38">
        <v>521301</v>
      </c>
      <c r="B464" s="38" t="s">
        <v>1667</v>
      </c>
      <c r="C464" s="39" t="s">
        <v>605</v>
      </c>
      <c r="D464" s="193"/>
      <c r="E464" s="183" t="s">
        <v>326</v>
      </c>
      <c r="F464" s="183"/>
      <c r="G464" s="183"/>
      <c r="H464" s="183"/>
      <c r="I464" s="43" t="s">
        <v>440</v>
      </c>
      <c r="J464" s="116">
        <v>1656.4</v>
      </c>
      <c r="K464" s="118">
        <v>0.90401399999999998</v>
      </c>
      <c r="L464" s="118">
        <v>1.0029699999999999</v>
      </c>
      <c r="M464" s="113">
        <v>1495.2</v>
      </c>
      <c r="N464" s="94">
        <v>124.60000000000001</v>
      </c>
    </row>
    <row r="465" spans="1:14" s="73" customFormat="1" x14ac:dyDescent="0.25">
      <c r="A465" s="38">
        <v>521301</v>
      </c>
      <c r="B465" s="38" t="s">
        <v>1673</v>
      </c>
      <c r="C465" s="39" t="s">
        <v>615</v>
      </c>
      <c r="D465" s="193"/>
      <c r="E465" s="183" t="s">
        <v>326</v>
      </c>
      <c r="F465" s="193"/>
      <c r="G465" s="193"/>
      <c r="H465" s="193"/>
      <c r="I465" s="43" t="s">
        <v>440</v>
      </c>
      <c r="J465" s="116">
        <v>1656.4</v>
      </c>
      <c r="K465" s="118">
        <v>0.90130500000000002</v>
      </c>
      <c r="L465" s="118">
        <v>1.0009699999999999</v>
      </c>
      <c r="M465" s="113">
        <v>1492.2</v>
      </c>
      <c r="N465" s="94">
        <v>124.35000000000001</v>
      </c>
    </row>
    <row r="466" spans="1:14" s="73" customFormat="1" x14ac:dyDescent="0.25">
      <c r="A466" s="38">
        <v>521301</v>
      </c>
      <c r="B466" s="38" t="s">
        <v>1660</v>
      </c>
      <c r="C466" s="39" t="s">
        <v>1032</v>
      </c>
      <c r="D466" s="183"/>
      <c r="E466" s="183" t="s">
        <v>326</v>
      </c>
      <c r="F466" s="193"/>
      <c r="G466" s="193"/>
      <c r="H466" s="193"/>
      <c r="I466" s="43" t="s">
        <v>440</v>
      </c>
      <c r="J466" s="116">
        <v>1656.4</v>
      </c>
      <c r="K466" s="118">
        <v>0.900783</v>
      </c>
      <c r="L466" s="118">
        <v>1.00058</v>
      </c>
      <c r="M466" s="113">
        <v>1491.6</v>
      </c>
      <c r="N466" s="94">
        <v>124.3</v>
      </c>
    </row>
    <row r="467" spans="1:14" s="73" customFormat="1" x14ac:dyDescent="0.25">
      <c r="A467" s="38">
        <v>521301</v>
      </c>
      <c r="B467" s="38" t="s">
        <v>1661</v>
      </c>
      <c r="C467" s="86" t="s">
        <v>1033</v>
      </c>
      <c r="D467" s="183"/>
      <c r="E467" s="183" t="s">
        <v>326</v>
      </c>
      <c r="F467" s="183"/>
      <c r="G467" s="183"/>
      <c r="H467" s="183"/>
      <c r="I467" s="43" t="s">
        <v>440</v>
      </c>
      <c r="J467" s="116">
        <v>1656.4</v>
      </c>
      <c r="K467" s="118">
        <v>0.902007</v>
      </c>
      <c r="L467" s="118">
        <v>1.00149</v>
      </c>
      <c r="M467" s="113">
        <v>1493</v>
      </c>
      <c r="N467" s="94">
        <v>124.41666666666667</v>
      </c>
    </row>
    <row r="468" spans="1:14" s="73" customFormat="1" ht="28.5" customHeight="1" x14ac:dyDescent="0.25">
      <c r="A468" s="38">
        <v>521301</v>
      </c>
      <c r="B468" s="38" t="s">
        <v>1662</v>
      </c>
      <c r="C468" s="39" t="s">
        <v>1034</v>
      </c>
      <c r="D468" s="183"/>
      <c r="E468" s="183" t="s">
        <v>326</v>
      </c>
      <c r="F468" s="183"/>
      <c r="G468" s="183"/>
      <c r="H468" s="183"/>
      <c r="I468" s="43" t="s">
        <v>440</v>
      </c>
      <c r="J468" s="116">
        <v>1656.4</v>
      </c>
      <c r="K468" s="118">
        <v>0.90269999999999995</v>
      </c>
      <c r="L468" s="118">
        <v>1.002</v>
      </c>
      <c r="M468" s="113">
        <v>1493.7</v>
      </c>
      <c r="N468" s="94">
        <v>124.47500000000001</v>
      </c>
    </row>
    <row r="469" spans="1:14" s="73" customFormat="1" ht="28.5" customHeight="1" x14ac:dyDescent="0.25">
      <c r="A469" s="38">
        <v>521301</v>
      </c>
      <c r="B469" s="38" t="s">
        <v>1671</v>
      </c>
      <c r="C469" s="39" t="s">
        <v>609</v>
      </c>
      <c r="D469" s="183"/>
      <c r="E469" s="183" t="s">
        <v>326</v>
      </c>
      <c r="F469" s="183"/>
      <c r="G469" s="183"/>
      <c r="H469" s="183"/>
      <c r="I469" s="43" t="s">
        <v>440</v>
      </c>
      <c r="J469" s="116">
        <v>1656.4</v>
      </c>
      <c r="K469" s="118">
        <v>0.90314099999999997</v>
      </c>
      <c r="L469" s="118">
        <v>1.0023299999999999</v>
      </c>
      <c r="M469" s="113">
        <v>1494.2</v>
      </c>
      <c r="N469" s="94">
        <v>124.51666666666667</v>
      </c>
    </row>
    <row r="470" spans="1:14" s="73" customFormat="1" x14ac:dyDescent="0.25">
      <c r="A470" s="194">
        <v>530101</v>
      </c>
      <c r="B470" s="194"/>
      <c r="C470" s="195" t="s">
        <v>617</v>
      </c>
      <c r="D470" s="197"/>
      <c r="E470" s="197"/>
      <c r="F470" s="197"/>
      <c r="G470" s="197"/>
      <c r="H470" s="197"/>
      <c r="I470" s="204"/>
      <c r="J470" s="205"/>
      <c r="K470" s="206"/>
      <c r="L470" s="206"/>
      <c r="M470" s="113"/>
      <c r="N470" s="202">
        <f>SUM(N471:N477)</f>
        <v>1249.1916666666668</v>
      </c>
    </row>
    <row r="471" spans="1:14" s="73" customFormat="1" ht="23.25" customHeight="1" x14ac:dyDescent="0.25">
      <c r="A471" s="38">
        <v>530101</v>
      </c>
      <c r="B471" s="38" t="s">
        <v>1678</v>
      </c>
      <c r="C471" s="39" t="s">
        <v>1035</v>
      </c>
      <c r="D471" s="183"/>
      <c r="E471" s="183"/>
      <c r="F471" s="183" t="s">
        <v>326</v>
      </c>
      <c r="G471" s="183"/>
      <c r="H471" s="183"/>
      <c r="I471" s="43" t="s">
        <v>440</v>
      </c>
      <c r="J471" s="116">
        <v>3312.9</v>
      </c>
      <c r="K471" s="118">
        <v>0.91072799999999998</v>
      </c>
      <c r="L471" s="118">
        <v>1.0079499999999999</v>
      </c>
      <c r="M471" s="113">
        <v>3005.3</v>
      </c>
      <c r="N471" s="94">
        <v>250.44166666666669</v>
      </c>
    </row>
    <row r="472" spans="1:14" s="73" customFormat="1" x14ac:dyDescent="0.25">
      <c r="A472" s="38">
        <v>530101</v>
      </c>
      <c r="B472" s="38" t="s">
        <v>1674</v>
      </c>
      <c r="C472" s="39" t="s">
        <v>1036</v>
      </c>
      <c r="D472" s="183"/>
      <c r="E472" s="183" t="s">
        <v>326</v>
      </c>
      <c r="F472" s="183"/>
      <c r="G472" s="183"/>
      <c r="H472" s="183"/>
      <c r="I472" s="43" t="s">
        <v>440</v>
      </c>
      <c r="J472" s="116">
        <v>1656.4</v>
      </c>
      <c r="K472" s="118">
        <v>0.91133999999999993</v>
      </c>
      <c r="L472" s="118">
        <v>1.0084</v>
      </c>
      <c r="M472" s="113">
        <v>1503.3</v>
      </c>
      <c r="N472" s="94">
        <v>125.27499999999999</v>
      </c>
    </row>
    <row r="473" spans="1:14" s="73" customFormat="1" x14ac:dyDescent="0.25">
      <c r="A473" s="38">
        <v>530101</v>
      </c>
      <c r="B473" s="38" t="s">
        <v>1680</v>
      </c>
      <c r="C473" s="39" t="s">
        <v>1037</v>
      </c>
      <c r="D473" s="183"/>
      <c r="E473" s="183"/>
      <c r="F473" s="183" t="s">
        <v>326</v>
      </c>
      <c r="G473" s="183"/>
      <c r="H473" s="183"/>
      <c r="I473" s="43" t="s">
        <v>440</v>
      </c>
      <c r="J473" s="116">
        <v>3312.9</v>
      </c>
      <c r="K473" s="118">
        <v>0.90427500000000005</v>
      </c>
      <c r="L473" s="118">
        <v>1.0031699999999999</v>
      </c>
      <c r="M473" s="113">
        <v>2991.1</v>
      </c>
      <c r="N473" s="94">
        <v>249.25833333333333</v>
      </c>
    </row>
    <row r="474" spans="1:14" s="73" customFormat="1" x14ac:dyDescent="0.25">
      <c r="A474" s="38">
        <v>530101</v>
      </c>
      <c r="B474" s="38" t="s">
        <v>1679</v>
      </c>
      <c r="C474" s="39" t="s">
        <v>1038</v>
      </c>
      <c r="D474" s="183"/>
      <c r="E474" s="183" t="s">
        <v>326</v>
      </c>
      <c r="F474" s="183"/>
      <c r="G474" s="183"/>
      <c r="H474" s="183"/>
      <c r="I474" s="43" t="s">
        <v>440</v>
      </c>
      <c r="J474" s="116">
        <v>1656.4</v>
      </c>
      <c r="K474" s="118">
        <v>0.90758699999999992</v>
      </c>
      <c r="L474" s="118">
        <v>1.00562</v>
      </c>
      <c r="M474" s="113">
        <v>1499.1</v>
      </c>
      <c r="N474" s="94">
        <v>124.925</v>
      </c>
    </row>
    <row r="475" spans="1:14" s="73" customFormat="1" x14ac:dyDescent="0.25">
      <c r="A475" s="38">
        <v>530101</v>
      </c>
      <c r="B475" s="38" t="s">
        <v>1675</v>
      </c>
      <c r="C475" s="86" t="s">
        <v>1039</v>
      </c>
      <c r="D475" s="183"/>
      <c r="E475" s="183" t="s">
        <v>326</v>
      </c>
      <c r="F475" s="183"/>
      <c r="G475" s="183"/>
      <c r="H475" s="183"/>
      <c r="I475" s="43" t="s">
        <v>440</v>
      </c>
      <c r="J475" s="116">
        <v>1656.4</v>
      </c>
      <c r="K475" s="118">
        <v>0.90680400000000005</v>
      </c>
      <c r="L475" s="118">
        <v>1.0050399999999999</v>
      </c>
      <c r="M475" s="113">
        <v>1498.3</v>
      </c>
      <c r="N475" s="94">
        <v>124.85833333333333</v>
      </c>
    </row>
    <row r="476" spans="1:14" s="73" customFormat="1" x14ac:dyDescent="0.25">
      <c r="A476" s="38">
        <v>530101</v>
      </c>
      <c r="B476" s="38" t="s">
        <v>1677</v>
      </c>
      <c r="C476" s="39" t="s">
        <v>1040</v>
      </c>
      <c r="D476" s="183"/>
      <c r="E476" s="183"/>
      <c r="F476" s="183" t="s">
        <v>326</v>
      </c>
      <c r="G476" s="183"/>
      <c r="H476" s="183"/>
      <c r="I476" s="43" t="s">
        <v>440</v>
      </c>
      <c r="J476" s="116">
        <v>3312.9</v>
      </c>
      <c r="K476" s="118">
        <v>0.90636299999999992</v>
      </c>
      <c r="L476" s="118">
        <v>1.0047200000000001</v>
      </c>
      <c r="M476" s="113">
        <v>2995.7</v>
      </c>
      <c r="N476" s="94">
        <v>249.64166666666665</v>
      </c>
    </row>
    <row r="477" spans="1:14" s="73" customFormat="1" ht="24" customHeight="1" x14ac:dyDescent="0.25">
      <c r="A477" s="38">
        <v>530101</v>
      </c>
      <c r="B477" s="38" t="s">
        <v>1676</v>
      </c>
      <c r="C477" s="39" t="s">
        <v>1041</v>
      </c>
      <c r="D477" s="183"/>
      <c r="E477" s="183" t="s">
        <v>326</v>
      </c>
      <c r="F477" s="183"/>
      <c r="G477" s="183"/>
      <c r="H477" s="183"/>
      <c r="I477" s="43" t="s">
        <v>440</v>
      </c>
      <c r="J477" s="116">
        <v>1656.4</v>
      </c>
      <c r="K477" s="118">
        <v>0.90610200000000007</v>
      </c>
      <c r="L477" s="118">
        <v>1.0045200000000001</v>
      </c>
      <c r="M477" s="113">
        <v>1497.5</v>
      </c>
      <c r="N477" s="94">
        <v>124.79166666666667</v>
      </c>
    </row>
    <row r="478" spans="1:14" s="73" customFormat="1" x14ac:dyDescent="0.25">
      <c r="A478" s="194">
        <v>543001</v>
      </c>
      <c r="B478" s="194"/>
      <c r="C478" s="195" t="s">
        <v>618</v>
      </c>
      <c r="D478" s="197"/>
      <c r="E478" s="197"/>
      <c r="F478" s="197"/>
      <c r="G478" s="197"/>
      <c r="H478" s="197"/>
      <c r="I478" s="204"/>
      <c r="J478" s="205"/>
      <c r="K478" s="207"/>
      <c r="L478" s="208"/>
      <c r="M478" s="113"/>
      <c r="N478" s="202">
        <f>SUM(N479:N483)</f>
        <v>920.98333333333335</v>
      </c>
    </row>
    <row r="479" spans="1:14" s="73" customFormat="1" x14ac:dyDescent="0.25">
      <c r="A479" s="38">
        <v>543001</v>
      </c>
      <c r="B479" s="38" t="s">
        <v>1682</v>
      </c>
      <c r="C479" s="39" t="s">
        <v>1042</v>
      </c>
      <c r="D479" s="183"/>
      <c r="E479" s="183" t="s">
        <v>326</v>
      </c>
      <c r="F479" s="183"/>
      <c r="G479" s="183"/>
      <c r="H479" s="183"/>
      <c r="I479" s="43" t="s">
        <v>440</v>
      </c>
      <c r="J479" s="116">
        <v>1656.4</v>
      </c>
      <c r="K479" s="118">
        <v>0.9</v>
      </c>
      <c r="L479" s="118"/>
      <c r="M479" s="113">
        <v>1490.8</v>
      </c>
      <c r="N479" s="94">
        <v>124.23333333333333</v>
      </c>
    </row>
    <row r="480" spans="1:14" s="73" customFormat="1" x14ac:dyDescent="0.25">
      <c r="A480" s="38">
        <v>543001</v>
      </c>
      <c r="B480" s="38" t="s">
        <v>1683</v>
      </c>
      <c r="C480" s="39" t="s">
        <v>1043</v>
      </c>
      <c r="D480" s="183"/>
      <c r="E480" s="183" t="s">
        <v>326</v>
      </c>
      <c r="F480" s="183"/>
      <c r="G480" s="183"/>
      <c r="H480" s="183"/>
      <c r="I480" s="43" t="s">
        <v>440</v>
      </c>
      <c r="J480" s="116">
        <v>1656.4</v>
      </c>
      <c r="K480" s="118">
        <v>0.9</v>
      </c>
      <c r="L480" s="118"/>
      <c r="M480" s="113">
        <v>1490.8</v>
      </c>
      <c r="N480" s="94">
        <v>124.23333333333333</v>
      </c>
    </row>
    <row r="481" spans="1:14" s="73" customFormat="1" x14ac:dyDescent="0.25">
      <c r="A481" s="38">
        <v>543001</v>
      </c>
      <c r="B481" s="38" t="s">
        <v>1684</v>
      </c>
      <c r="C481" s="39" t="s">
        <v>1044</v>
      </c>
      <c r="D481" s="183"/>
      <c r="E481" s="183"/>
      <c r="F481" s="183"/>
      <c r="G481" s="183"/>
      <c r="H481" s="183" t="s">
        <v>438</v>
      </c>
      <c r="I481" s="43" t="s">
        <v>440</v>
      </c>
      <c r="J481" s="116">
        <v>3644.2</v>
      </c>
      <c r="K481" s="118">
        <v>0.9</v>
      </c>
      <c r="L481" s="118"/>
      <c r="M481" s="113">
        <v>3279.8</v>
      </c>
      <c r="N481" s="94">
        <v>273.31666666666666</v>
      </c>
    </row>
    <row r="482" spans="1:14" s="73" customFormat="1" x14ac:dyDescent="0.25">
      <c r="A482" s="38">
        <v>543001</v>
      </c>
      <c r="B482" s="38" t="s">
        <v>1681</v>
      </c>
      <c r="C482" s="86" t="s">
        <v>1045</v>
      </c>
      <c r="D482" s="183"/>
      <c r="E482" s="183" t="s">
        <v>326</v>
      </c>
      <c r="F482" s="183"/>
      <c r="G482" s="183"/>
      <c r="H482" s="183"/>
      <c r="I482" s="43" t="s">
        <v>440</v>
      </c>
      <c r="J482" s="116">
        <v>1656.4</v>
      </c>
      <c r="K482" s="118">
        <v>0.9</v>
      </c>
      <c r="L482" s="118"/>
      <c r="M482" s="113">
        <v>1490.8</v>
      </c>
      <c r="N482" s="94">
        <v>124.23333333333333</v>
      </c>
    </row>
    <row r="483" spans="1:14" x14ac:dyDescent="0.25">
      <c r="A483" s="38">
        <v>543001</v>
      </c>
      <c r="B483" s="38" t="s">
        <v>1685</v>
      </c>
      <c r="C483" s="39" t="s">
        <v>1046</v>
      </c>
      <c r="D483" s="183"/>
      <c r="E483" s="183"/>
      <c r="F483" s="183"/>
      <c r="G483" s="183"/>
      <c r="H483" s="183" t="s">
        <v>326</v>
      </c>
      <c r="I483" s="43" t="s">
        <v>440</v>
      </c>
      <c r="J483" s="116">
        <v>3644.2</v>
      </c>
      <c r="K483" s="118">
        <v>0.90814499999999998</v>
      </c>
      <c r="L483" s="118">
        <v>1.00603</v>
      </c>
      <c r="M483" s="113">
        <v>3299.6</v>
      </c>
      <c r="N483" s="94">
        <v>274.96666666666664</v>
      </c>
    </row>
  </sheetData>
  <autoFilter ref="A13:N483" xr:uid="{00000000-0009-0000-0000-000004000000}"/>
  <mergeCells count="11">
    <mergeCell ref="A11:N11"/>
    <mergeCell ref="A12:A13"/>
    <mergeCell ref="C12:C13"/>
    <mergeCell ref="D12:H12"/>
    <mergeCell ref="I12:I13"/>
    <mergeCell ref="J12:J13"/>
    <mergeCell ref="K12:K13"/>
    <mergeCell ref="L12:L13"/>
    <mergeCell ref="M12:M13"/>
    <mergeCell ref="N12:N13"/>
    <mergeCell ref="B12:B13"/>
  </mergeCells>
  <conditionalFormatting sqref="D13">
    <cfRule type="duplicateValues" dxfId="35" priority="9" stopIfTrue="1"/>
  </conditionalFormatting>
  <conditionalFormatting sqref="D414:D415 D417:D418">
    <cfRule type="duplicateValues" dxfId="34" priority="8" stopIfTrue="1"/>
  </conditionalFormatting>
  <conditionalFormatting sqref="D94:D101 D103:D105">
    <cfRule type="duplicateValues" dxfId="33" priority="10" stopIfTrue="1"/>
  </conditionalFormatting>
  <conditionalFormatting sqref="A1:B1">
    <cfRule type="duplicateValues" dxfId="32" priority="5"/>
  </conditionalFormatting>
  <conditionalFormatting sqref="D2">
    <cfRule type="duplicateValues" dxfId="31" priority="2"/>
  </conditionalFormatting>
  <conditionalFormatting sqref="A2">
    <cfRule type="duplicateValues" dxfId="30" priority="1"/>
  </conditionalFormatting>
  <conditionalFormatting sqref="D2">
    <cfRule type="duplicateValues" dxfId="29" priority="3"/>
  </conditionalFormatting>
  <conditionalFormatting sqref="C2:D2">
    <cfRule type="duplicateValues" dxfId="28" priority="4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7577D-8660-4345-9820-79E238E06ED1}">
  <sheetPr>
    <pageSetUpPr fitToPage="1"/>
  </sheetPr>
  <dimension ref="A1:G455"/>
  <sheetViews>
    <sheetView zoomScaleNormal="100" workbookViewId="0">
      <selection activeCell="E24" sqref="E24"/>
    </sheetView>
  </sheetViews>
  <sheetFormatPr defaultColWidth="9.140625" defaultRowHeight="15" x14ac:dyDescent="0.25"/>
  <cols>
    <col min="1" max="1" width="9.28515625" style="130" bestFit="1" customWidth="1"/>
    <col min="2" max="2" width="13.28515625" style="130" customWidth="1"/>
    <col min="3" max="3" width="34.42578125" style="137" customWidth="1"/>
    <col min="4" max="4" width="29.7109375" style="134" customWidth="1"/>
    <col min="5" max="5" width="17.7109375" style="131" customWidth="1"/>
    <col min="6" max="6" width="17.5703125" style="133" customWidth="1"/>
    <col min="7" max="7" width="9.140625" style="161"/>
    <col min="8" max="16384" width="9.140625" style="96"/>
  </cols>
  <sheetData>
    <row r="1" spans="1:7" x14ac:dyDescent="0.25">
      <c r="A1" s="95" t="s">
        <v>730</v>
      </c>
      <c r="B1" s="95"/>
      <c r="C1" s="68"/>
      <c r="D1" s="80"/>
      <c r="E1" s="72"/>
      <c r="F1" s="72"/>
    </row>
    <row r="2" spans="1:7" x14ac:dyDescent="0.25">
      <c r="A2" s="97" t="s">
        <v>1690</v>
      </c>
      <c r="B2" s="41"/>
      <c r="C2" s="41"/>
      <c r="D2" s="80"/>
      <c r="E2" s="72"/>
      <c r="F2" s="72"/>
    </row>
    <row r="3" spans="1:7" s="41" customFormat="1" x14ac:dyDescent="0.25">
      <c r="A3" s="31"/>
      <c r="B3" s="31"/>
      <c r="C3" s="136"/>
      <c r="D3" s="80"/>
      <c r="F3" s="129" t="s">
        <v>165</v>
      </c>
      <c r="G3" s="162"/>
    </row>
    <row r="4" spans="1:7" s="41" customFormat="1" x14ac:dyDescent="0.25">
      <c r="A4" s="31"/>
      <c r="B4" s="31"/>
      <c r="C4" s="136"/>
      <c r="D4" s="80"/>
      <c r="E4" s="31"/>
      <c r="F4" s="129" t="s">
        <v>11</v>
      </c>
      <c r="G4" s="162"/>
    </row>
    <row r="5" spans="1:7" s="41" customFormat="1" x14ac:dyDescent="0.25">
      <c r="A5" s="31"/>
      <c r="B5" s="31"/>
      <c r="C5" s="136"/>
      <c r="D5" s="80"/>
      <c r="E5" s="31"/>
      <c r="F5" s="81" t="s">
        <v>731</v>
      </c>
      <c r="G5" s="162"/>
    </row>
    <row r="6" spans="1:7" x14ac:dyDescent="0.25">
      <c r="F6" s="81" t="s">
        <v>1691</v>
      </c>
    </row>
    <row r="8" spans="1:7" ht="59.25" customHeight="1" x14ac:dyDescent="0.25">
      <c r="A8" s="270" t="s">
        <v>317</v>
      </c>
      <c r="B8" s="270"/>
      <c r="C8" s="270"/>
      <c r="D8" s="270"/>
      <c r="E8" s="270"/>
      <c r="F8" s="270"/>
    </row>
    <row r="9" spans="1:7" s="220" customFormat="1" ht="57" x14ac:dyDescent="0.25">
      <c r="A9" s="168" t="s">
        <v>231</v>
      </c>
      <c r="B9" s="168" t="s">
        <v>232</v>
      </c>
      <c r="C9" s="135" t="s">
        <v>233</v>
      </c>
      <c r="D9" s="135" t="s">
        <v>234</v>
      </c>
      <c r="E9" s="231" t="s">
        <v>235</v>
      </c>
      <c r="F9" s="231"/>
      <c r="G9" s="168" t="s">
        <v>1273</v>
      </c>
    </row>
    <row r="10" spans="1:7" ht="30" x14ac:dyDescent="0.25">
      <c r="A10" s="257">
        <v>10101</v>
      </c>
      <c r="B10" s="257" t="s">
        <v>236</v>
      </c>
      <c r="C10" s="257" t="s">
        <v>351</v>
      </c>
      <c r="D10" s="171" t="s">
        <v>1047</v>
      </c>
      <c r="E10" s="171" t="s">
        <v>237</v>
      </c>
      <c r="F10" s="171"/>
      <c r="G10" s="262">
        <v>1.0032675319304272</v>
      </c>
    </row>
    <row r="11" spans="1:7" ht="30" x14ac:dyDescent="0.25">
      <c r="A11" s="257"/>
      <c r="B11" s="257"/>
      <c r="C11" s="257"/>
      <c r="D11" s="171" t="s">
        <v>1048</v>
      </c>
      <c r="E11" s="171" t="s">
        <v>237</v>
      </c>
      <c r="F11" s="171"/>
      <c r="G11" s="264"/>
    </row>
    <row r="12" spans="1:7" x14ac:dyDescent="0.25">
      <c r="A12" s="257">
        <v>210101</v>
      </c>
      <c r="B12" s="257" t="s">
        <v>236</v>
      </c>
      <c r="C12" s="257" t="s">
        <v>353</v>
      </c>
      <c r="D12" s="171" t="s">
        <v>1049</v>
      </c>
      <c r="E12" s="171"/>
      <c r="F12" s="171" t="s">
        <v>236</v>
      </c>
      <c r="G12" s="258">
        <v>1.0490053650707449</v>
      </c>
    </row>
    <row r="13" spans="1:7" x14ac:dyDescent="0.25">
      <c r="A13" s="257"/>
      <c r="B13" s="257"/>
      <c r="C13" s="257"/>
      <c r="D13" s="171" t="s">
        <v>681</v>
      </c>
      <c r="E13" s="171" t="s">
        <v>237</v>
      </c>
      <c r="F13" s="171"/>
      <c r="G13" s="261"/>
    </row>
    <row r="14" spans="1:7" x14ac:dyDescent="0.25">
      <c r="A14" s="257"/>
      <c r="B14" s="257"/>
      <c r="C14" s="257"/>
      <c r="D14" s="171" t="s">
        <v>1050</v>
      </c>
      <c r="E14" s="171" t="s">
        <v>237</v>
      </c>
      <c r="F14" s="171"/>
      <c r="G14" s="261"/>
    </row>
    <row r="15" spans="1:7" ht="30" x14ac:dyDescent="0.25">
      <c r="A15" s="257"/>
      <c r="B15" s="257"/>
      <c r="C15" s="257"/>
      <c r="D15" s="171" t="s">
        <v>1051</v>
      </c>
      <c r="E15" s="171" t="s">
        <v>237</v>
      </c>
      <c r="F15" s="171"/>
      <c r="G15" s="261"/>
    </row>
    <row r="16" spans="1:7" ht="45" customHeight="1" x14ac:dyDescent="0.25">
      <c r="A16" s="257"/>
      <c r="B16" s="257"/>
      <c r="C16" s="257"/>
      <c r="D16" s="171" t="s">
        <v>1052</v>
      </c>
      <c r="E16" s="171" t="s">
        <v>237</v>
      </c>
      <c r="F16" s="171"/>
      <c r="G16" s="261"/>
    </row>
    <row r="17" spans="1:7" ht="30" x14ac:dyDescent="0.25">
      <c r="A17" s="257"/>
      <c r="B17" s="257"/>
      <c r="C17" s="257"/>
      <c r="D17" s="171" t="s">
        <v>1053</v>
      </c>
      <c r="E17" s="171" t="s">
        <v>237</v>
      </c>
      <c r="F17" s="171"/>
      <c r="G17" s="261"/>
    </row>
    <row r="18" spans="1:7" ht="30" x14ac:dyDescent="0.25">
      <c r="A18" s="257"/>
      <c r="B18" s="257"/>
      <c r="C18" s="257"/>
      <c r="D18" s="171" t="s">
        <v>1054</v>
      </c>
      <c r="E18" s="171" t="s">
        <v>237</v>
      </c>
      <c r="F18" s="171"/>
      <c r="G18" s="261"/>
    </row>
    <row r="19" spans="1:7" ht="30" x14ac:dyDescent="0.25">
      <c r="A19" s="257"/>
      <c r="B19" s="257"/>
      <c r="C19" s="257"/>
      <c r="D19" s="171" t="s">
        <v>1055</v>
      </c>
      <c r="E19" s="171" t="s">
        <v>237</v>
      </c>
      <c r="F19" s="171"/>
      <c r="G19" s="261"/>
    </row>
    <row r="20" spans="1:7" ht="30" x14ac:dyDescent="0.25">
      <c r="A20" s="257"/>
      <c r="B20" s="257"/>
      <c r="C20" s="257"/>
      <c r="D20" s="171" t="s">
        <v>1056</v>
      </c>
      <c r="E20" s="171" t="s">
        <v>237</v>
      </c>
      <c r="F20" s="171"/>
      <c r="G20" s="261"/>
    </row>
    <row r="21" spans="1:7" ht="30" x14ac:dyDescent="0.25">
      <c r="A21" s="257"/>
      <c r="B21" s="257"/>
      <c r="C21" s="257"/>
      <c r="D21" s="171" t="s">
        <v>1057</v>
      </c>
      <c r="E21" s="171" t="s">
        <v>237</v>
      </c>
      <c r="F21" s="171"/>
      <c r="G21" s="259"/>
    </row>
    <row r="22" spans="1:7" x14ac:dyDescent="0.25">
      <c r="A22" s="257">
        <v>20101</v>
      </c>
      <c r="B22" s="257" t="s">
        <v>236</v>
      </c>
      <c r="C22" s="257" t="s">
        <v>748</v>
      </c>
      <c r="D22" s="171" t="s">
        <v>1058</v>
      </c>
      <c r="E22" s="171" t="s">
        <v>237</v>
      </c>
      <c r="F22" s="171"/>
      <c r="G22" s="262">
        <v>1.113</v>
      </c>
    </row>
    <row r="23" spans="1:7" ht="30" x14ac:dyDescent="0.25">
      <c r="A23" s="257"/>
      <c r="B23" s="257"/>
      <c r="C23" s="257"/>
      <c r="D23" s="171" t="s">
        <v>1059</v>
      </c>
      <c r="E23" s="171" t="s">
        <v>237</v>
      </c>
      <c r="F23" s="171"/>
      <c r="G23" s="263"/>
    </row>
    <row r="24" spans="1:7" ht="30" x14ac:dyDescent="0.25">
      <c r="A24" s="257"/>
      <c r="B24" s="257"/>
      <c r="C24" s="257"/>
      <c r="D24" s="171" t="s">
        <v>1060</v>
      </c>
      <c r="E24" s="171" t="s">
        <v>237</v>
      </c>
      <c r="F24" s="171"/>
      <c r="G24" s="263"/>
    </row>
    <row r="25" spans="1:7" ht="30" x14ac:dyDescent="0.25">
      <c r="A25" s="257"/>
      <c r="B25" s="257"/>
      <c r="C25" s="257"/>
      <c r="D25" s="171" t="s">
        <v>1061</v>
      </c>
      <c r="E25" s="171" t="s">
        <v>237</v>
      </c>
      <c r="F25" s="171"/>
      <c r="G25" s="263"/>
    </row>
    <row r="26" spans="1:7" ht="30" x14ac:dyDescent="0.25">
      <c r="A26" s="257"/>
      <c r="B26" s="257"/>
      <c r="C26" s="257"/>
      <c r="D26" s="171" t="s">
        <v>1062</v>
      </c>
      <c r="E26" s="171" t="s">
        <v>237</v>
      </c>
      <c r="F26" s="171"/>
      <c r="G26" s="263"/>
    </row>
    <row r="27" spans="1:7" ht="30" x14ac:dyDescent="0.25">
      <c r="A27" s="257"/>
      <c r="B27" s="257"/>
      <c r="C27" s="257"/>
      <c r="D27" s="171" t="s">
        <v>1063</v>
      </c>
      <c r="E27" s="171" t="s">
        <v>237</v>
      </c>
      <c r="F27" s="171"/>
      <c r="G27" s="263"/>
    </row>
    <row r="28" spans="1:7" ht="45" customHeight="1" x14ac:dyDescent="0.25">
      <c r="A28" s="257"/>
      <c r="B28" s="257"/>
      <c r="C28" s="257"/>
      <c r="D28" s="171" t="s">
        <v>1064</v>
      </c>
      <c r="E28" s="171" t="s">
        <v>237</v>
      </c>
      <c r="F28" s="171"/>
      <c r="G28" s="263"/>
    </row>
    <row r="29" spans="1:7" x14ac:dyDescent="0.25">
      <c r="A29" s="257"/>
      <c r="B29" s="257"/>
      <c r="C29" s="257"/>
      <c r="D29" s="171" t="s">
        <v>241</v>
      </c>
      <c r="E29" s="171" t="s">
        <v>237</v>
      </c>
      <c r="F29" s="171"/>
      <c r="G29" s="263"/>
    </row>
    <row r="30" spans="1:7" x14ac:dyDescent="0.25">
      <c r="A30" s="257"/>
      <c r="B30" s="257"/>
      <c r="C30" s="257"/>
      <c r="D30" s="171" t="s">
        <v>1065</v>
      </c>
      <c r="E30" s="171" t="s">
        <v>237</v>
      </c>
      <c r="F30" s="171"/>
      <c r="G30" s="263"/>
    </row>
    <row r="31" spans="1:7" x14ac:dyDescent="0.25">
      <c r="A31" s="257"/>
      <c r="B31" s="257"/>
      <c r="C31" s="257"/>
      <c r="D31" s="171" t="s">
        <v>1066</v>
      </c>
      <c r="E31" s="171" t="s">
        <v>237</v>
      </c>
      <c r="F31" s="171"/>
      <c r="G31" s="263"/>
    </row>
    <row r="32" spans="1:7" x14ac:dyDescent="0.25">
      <c r="A32" s="257"/>
      <c r="B32" s="257"/>
      <c r="C32" s="257"/>
      <c r="D32" s="171" t="s">
        <v>1067</v>
      </c>
      <c r="E32" s="171" t="s">
        <v>237</v>
      </c>
      <c r="F32" s="171"/>
      <c r="G32" s="264"/>
    </row>
    <row r="33" spans="1:7" ht="30" x14ac:dyDescent="0.25">
      <c r="A33" s="269" t="s">
        <v>207</v>
      </c>
      <c r="B33" s="257" t="s">
        <v>236</v>
      </c>
      <c r="C33" s="257" t="s">
        <v>1068</v>
      </c>
      <c r="D33" s="171" t="s">
        <v>1069</v>
      </c>
      <c r="E33" s="171" t="s">
        <v>237</v>
      </c>
      <c r="F33" s="171"/>
      <c r="G33" s="262">
        <v>1.0463224253029562</v>
      </c>
    </row>
    <row r="34" spans="1:7" ht="30" x14ac:dyDescent="0.25">
      <c r="A34" s="269"/>
      <c r="B34" s="257"/>
      <c r="C34" s="257"/>
      <c r="D34" s="171" t="s">
        <v>1070</v>
      </c>
      <c r="E34" s="171" t="s">
        <v>237</v>
      </c>
      <c r="F34" s="171"/>
      <c r="G34" s="263"/>
    </row>
    <row r="35" spans="1:7" ht="30" x14ac:dyDescent="0.25">
      <c r="A35" s="269"/>
      <c r="B35" s="257"/>
      <c r="C35" s="257"/>
      <c r="D35" s="171" t="s">
        <v>1071</v>
      </c>
      <c r="E35" s="171" t="s">
        <v>237</v>
      </c>
      <c r="F35" s="171"/>
      <c r="G35" s="263"/>
    </row>
    <row r="36" spans="1:7" ht="30" x14ac:dyDescent="0.25">
      <c r="A36" s="269"/>
      <c r="B36" s="257"/>
      <c r="C36" s="257"/>
      <c r="D36" s="171" t="s">
        <v>1072</v>
      </c>
      <c r="E36" s="171" t="s">
        <v>237</v>
      </c>
      <c r="F36" s="171"/>
      <c r="G36" s="263"/>
    </row>
    <row r="37" spans="1:7" ht="30" x14ac:dyDescent="0.25">
      <c r="A37" s="269"/>
      <c r="B37" s="257"/>
      <c r="C37" s="257"/>
      <c r="D37" s="171" t="s">
        <v>621</v>
      </c>
      <c r="E37" s="171" t="s">
        <v>237</v>
      </c>
      <c r="F37" s="171"/>
      <c r="G37" s="263"/>
    </row>
    <row r="38" spans="1:7" x14ac:dyDescent="0.25">
      <c r="A38" s="269"/>
      <c r="B38" s="257"/>
      <c r="C38" s="257"/>
      <c r="D38" s="171" t="s">
        <v>622</v>
      </c>
      <c r="E38" s="171" t="s">
        <v>237</v>
      </c>
      <c r="F38" s="171"/>
      <c r="G38" s="263"/>
    </row>
    <row r="39" spans="1:7" ht="30" x14ac:dyDescent="0.25">
      <c r="A39" s="269"/>
      <c r="B39" s="257"/>
      <c r="C39" s="257"/>
      <c r="D39" s="171" t="s">
        <v>1073</v>
      </c>
      <c r="E39" s="171" t="s">
        <v>237</v>
      </c>
      <c r="F39" s="171"/>
      <c r="G39" s="263"/>
    </row>
    <row r="40" spans="1:7" x14ac:dyDescent="0.25">
      <c r="A40" s="269"/>
      <c r="B40" s="257"/>
      <c r="C40" s="257"/>
      <c r="D40" s="171" t="s">
        <v>623</v>
      </c>
      <c r="E40" s="171" t="s">
        <v>237</v>
      </c>
      <c r="F40" s="171"/>
      <c r="G40" s="263"/>
    </row>
    <row r="41" spans="1:7" x14ac:dyDescent="0.25">
      <c r="A41" s="269"/>
      <c r="B41" s="257"/>
      <c r="C41" s="257"/>
      <c r="D41" s="171" t="s">
        <v>1074</v>
      </c>
      <c r="E41" s="171" t="s">
        <v>237</v>
      </c>
      <c r="F41" s="171"/>
      <c r="G41" s="263"/>
    </row>
    <row r="42" spans="1:7" x14ac:dyDescent="0.25">
      <c r="A42" s="269"/>
      <c r="B42" s="257"/>
      <c r="C42" s="257"/>
      <c r="D42" s="171" t="s">
        <v>1075</v>
      </c>
      <c r="E42" s="171" t="s">
        <v>237</v>
      </c>
      <c r="F42" s="171"/>
      <c r="G42" s="263"/>
    </row>
    <row r="43" spans="1:7" ht="30" x14ac:dyDescent="0.25">
      <c r="A43" s="269"/>
      <c r="B43" s="257"/>
      <c r="C43" s="257"/>
      <c r="D43" s="171" t="s">
        <v>1076</v>
      </c>
      <c r="E43" s="171" t="s">
        <v>237</v>
      </c>
      <c r="F43" s="171"/>
      <c r="G43" s="263"/>
    </row>
    <row r="44" spans="1:7" ht="30" x14ac:dyDescent="0.25">
      <c r="A44" s="269"/>
      <c r="B44" s="257"/>
      <c r="C44" s="257"/>
      <c r="D44" s="171" t="s">
        <v>1077</v>
      </c>
      <c r="E44" s="171" t="s">
        <v>237</v>
      </c>
      <c r="F44" s="171"/>
      <c r="G44" s="263"/>
    </row>
    <row r="45" spans="1:7" ht="30" x14ac:dyDescent="0.25">
      <c r="A45" s="269"/>
      <c r="B45" s="257"/>
      <c r="C45" s="257"/>
      <c r="D45" s="171" t="s">
        <v>1078</v>
      </c>
      <c r="E45" s="171" t="s">
        <v>237</v>
      </c>
      <c r="F45" s="171"/>
      <c r="G45" s="264"/>
    </row>
    <row r="46" spans="1:7" x14ac:dyDescent="0.25">
      <c r="A46" s="257">
        <v>41601</v>
      </c>
      <c r="B46" s="257" t="s">
        <v>236</v>
      </c>
      <c r="C46" s="257" t="s">
        <v>349</v>
      </c>
      <c r="D46" s="171" t="s">
        <v>1079</v>
      </c>
      <c r="E46" s="171" t="s">
        <v>237</v>
      </c>
      <c r="F46" s="171"/>
      <c r="G46" s="262">
        <v>1.03208414203861</v>
      </c>
    </row>
    <row r="47" spans="1:7" ht="30" x14ac:dyDescent="0.25">
      <c r="A47" s="257"/>
      <c r="B47" s="257"/>
      <c r="C47" s="257"/>
      <c r="D47" s="171" t="s">
        <v>1080</v>
      </c>
      <c r="E47" s="171" t="s">
        <v>237</v>
      </c>
      <c r="F47" s="171"/>
      <c r="G47" s="263"/>
    </row>
    <row r="48" spans="1:7" x14ac:dyDescent="0.25">
      <c r="A48" s="257"/>
      <c r="B48" s="257"/>
      <c r="C48" s="257"/>
      <c r="D48" s="171" t="s">
        <v>1081</v>
      </c>
      <c r="E48" s="171" t="s">
        <v>237</v>
      </c>
      <c r="F48" s="171"/>
      <c r="G48" s="263"/>
    </row>
    <row r="49" spans="1:7" x14ac:dyDescent="0.25">
      <c r="A49" s="257"/>
      <c r="B49" s="257"/>
      <c r="C49" s="257"/>
      <c r="D49" s="171" t="s">
        <v>1082</v>
      </c>
      <c r="E49" s="171" t="s">
        <v>237</v>
      </c>
      <c r="F49" s="171"/>
      <c r="G49" s="263"/>
    </row>
    <row r="50" spans="1:7" x14ac:dyDescent="0.25">
      <c r="A50" s="257"/>
      <c r="B50" s="257"/>
      <c r="C50" s="257"/>
      <c r="D50" s="171" t="s">
        <v>1083</v>
      </c>
      <c r="E50" s="171" t="s">
        <v>237</v>
      </c>
      <c r="F50" s="171"/>
      <c r="G50" s="263"/>
    </row>
    <row r="51" spans="1:7" x14ac:dyDescent="0.25">
      <c r="A51" s="257"/>
      <c r="B51" s="257"/>
      <c r="C51" s="257"/>
      <c r="D51" s="163" t="s">
        <v>1084</v>
      </c>
      <c r="E51" s="171" t="s">
        <v>237</v>
      </c>
      <c r="F51" s="171"/>
      <c r="G51" s="263"/>
    </row>
    <row r="52" spans="1:7" ht="30" x14ac:dyDescent="0.25">
      <c r="A52" s="257"/>
      <c r="B52" s="257"/>
      <c r="C52" s="257"/>
      <c r="D52" s="171" t="s">
        <v>624</v>
      </c>
      <c r="E52" s="171" t="s">
        <v>237</v>
      </c>
      <c r="F52" s="171"/>
      <c r="G52" s="263"/>
    </row>
    <row r="53" spans="1:7" x14ac:dyDescent="0.25">
      <c r="A53" s="257"/>
      <c r="B53" s="257"/>
      <c r="C53" s="257"/>
      <c r="D53" s="171" t="s">
        <v>1085</v>
      </c>
      <c r="E53" s="171" t="s">
        <v>237</v>
      </c>
      <c r="F53" s="171"/>
      <c r="G53" s="263"/>
    </row>
    <row r="54" spans="1:7" ht="30" x14ac:dyDescent="0.25">
      <c r="A54" s="257"/>
      <c r="B54" s="257"/>
      <c r="C54" s="257"/>
      <c r="D54" s="171" t="s">
        <v>243</v>
      </c>
      <c r="E54" s="171" t="s">
        <v>237</v>
      </c>
      <c r="F54" s="171"/>
      <c r="G54" s="263"/>
    </row>
    <row r="55" spans="1:7" x14ac:dyDescent="0.25">
      <c r="A55" s="257"/>
      <c r="B55" s="257"/>
      <c r="C55" s="257"/>
      <c r="D55" s="171" t="s">
        <v>1086</v>
      </c>
      <c r="E55" s="171" t="s">
        <v>237</v>
      </c>
      <c r="F55" s="171"/>
      <c r="G55" s="263"/>
    </row>
    <row r="56" spans="1:7" x14ac:dyDescent="0.25">
      <c r="A56" s="257"/>
      <c r="B56" s="257"/>
      <c r="C56" s="257"/>
      <c r="D56" s="171" t="s">
        <v>1087</v>
      </c>
      <c r="E56" s="171" t="s">
        <v>237</v>
      </c>
      <c r="F56" s="171"/>
      <c r="G56" s="263"/>
    </row>
    <row r="57" spans="1:7" x14ac:dyDescent="0.25">
      <c r="A57" s="257"/>
      <c r="B57" s="257"/>
      <c r="C57" s="257"/>
      <c r="D57" s="171" t="s">
        <v>1088</v>
      </c>
      <c r="E57" s="171" t="s">
        <v>237</v>
      </c>
      <c r="F57" s="171"/>
      <c r="G57" s="264"/>
    </row>
    <row r="58" spans="1:7" x14ac:dyDescent="0.25">
      <c r="A58" s="268">
        <v>60101</v>
      </c>
      <c r="B58" s="260" t="s">
        <v>236</v>
      </c>
      <c r="C58" s="257" t="s">
        <v>733</v>
      </c>
      <c r="D58" s="171" t="s">
        <v>242</v>
      </c>
      <c r="E58" s="171" t="s">
        <v>237</v>
      </c>
      <c r="F58" s="171"/>
      <c r="G58" s="262">
        <v>1.0458129500889981</v>
      </c>
    </row>
    <row r="59" spans="1:7" ht="30" x14ac:dyDescent="0.25">
      <c r="A59" s="268"/>
      <c r="B59" s="260"/>
      <c r="C59" s="257"/>
      <c r="D59" s="171" t="s">
        <v>1089</v>
      </c>
      <c r="E59" s="171" t="s">
        <v>237</v>
      </c>
      <c r="F59" s="171"/>
      <c r="G59" s="263"/>
    </row>
    <row r="60" spans="1:7" ht="30" x14ac:dyDescent="0.25">
      <c r="A60" s="268"/>
      <c r="B60" s="260"/>
      <c r="C60" s="257"/>
      <c r="D60" s="171" t="s">
        <v>1090</v>
      </c>
      <c r="E60" s="171" t="s">
        <v>237</v>
      </c>
      <c r="F60" s="171"/>
      <c r="G60" s="263"/>
    </row>
    <row r="61" spans="1:7" ht="30" x14ac:dyDescent="0.25">
      <c r="A61" s="268"/>
      <c r="B61" s="260"/>
      <c r="C61" s="257"/>
      <c r="D61" s="171" t="s">
        <v>410</v>
      </c>
      <c r="E61" s="171" t="s">
        <v>237</v>
      </c>
      <c r="F61" s="171"/>
      <c r="G61" s="263"/>
    </row>
    <row r="62" spans="1:7" ht="30" x14ac:dyDescent="0.25">
      <c r="A62" s="268"/>
      <c r="B62" s="260"/>
      <c r="C62" s="257"/>
      <c r="D62" s="171" t="s">
        <v>246</v>
      </c>
      <c r="E62" s="171" t="s">
        <v>237</v>
      </c>
      <c r="F62" s="171"/>
      <c r="G62" s="263"/>
    </row>
    <row r="63" spans="1:7" ht="30" x14ac:dyDescent="0.25">
      <c r="A63" s="268"/>
      <c r="B63" s="260"/>
      <c r="C63" s="257"/>
      <c r="D63" s="171" t="s">
        <v>1091</v>
      </c>
      <c r="E63" s="171" t="s">
        <v>237</v>
      </c>
      <c r="F63" s="171"/>
      <c r="G63" s="263"/>
    </row>
    <row r="64" spans="1:7" ht="45" customHeight="1" x14ac:dyDescent="0.25">
      <c r="A64" s="268"/>
      <c r="B64" s="260"/>
      <c r="C64" s="257"/>
      <c r="D64" s="171" t="s">
        <v>244</v>
      </c>
      <c r="E64" s="171" t="s">
        <v>237</v>
      </c>
      <c r="F64" s="171"/>
      <c r="G64" s="263"/>
    </row>
    <row r="65" spans="1:7" x14ac:dyDescent="0.25">
      <c r="A65" s="268"/>
      <c r="B65" s="260"/>
      <c r="C65" s="257"/>
      <c r="D65" s="171" t="s">
        <v>1092</v>
      </c>
      <c r="E65" s="171" t="s">
        <v>237</v>
      </c>
      <c r="F65" s="171"/>
      <c r="G65" s="263"/>
    </row>
    <row r="66" spans="1:7" ht="30" x14ac:dyDescent="0.25">
      <c r="A66" s="268"/>
      <c r="B66" s="260"/>
      <c r="C66" s="257"/>
      <c r="D66" s="171" t="s">
        <v>1093</v>
      </c>
      <c r="E66" s="171" t="s">
        <v>237</v>
      </c>
      <c r="F66" s="171"/>
      <c r="G66" s="263"/>
    </row>
    <row r="67" spans="1:7" ht="30" x14ac:dyDescent="0.25">
      <c r="A67" s="268"/>
      <c r="B67" s="260"/>
      <c r="C67" s="257"/>
      <c r="D67" s="171" t="s">
        <v>411</v>
      </c>
      <c r="E67" s="171" t="s">
        <v>237</v>
      </c>
      <c r="F67" s="171"/>
      <c r="G67" s="263"/>
    </row>
    <row r="68" spans="1:7" ht="30" x14ac:dyDescent="0.25">
      <c r="A68" s="268"/>
      <c r="B68" s="260"/>
      <c r="C68" s="257"/>
      <c r="D68" s="171" t="s">
        <v>1094</v>
      </c>
      <c r="E68" s="171" t="s">
        <v>237</v>
      </c>
      <c r="F68" s="171"/>
      <c r="G68" s="263"/>
    </row>
    <row r="69" spans="1:7" ht="30" x14ac:dyDescent="0.25">
      <c r="A69" s="268"/>
      <c r="B69" s="260"/>
      <c r="C69" s="257"/>
      <c r="D69" s="171" t="s">
        <v>245</v>
      </c>
      <c r="E69" s="171" t="s">
        <v>237</v>
      </c>
      <c r="F69" s="171"/>
      <c r="G69" s="264"/>
    </row>
    <row r="70" spans="1:7" ht="45" customHeight="1" x14ac:dyDescent="0.25">
      <c r="A70" s="257">
        <v>70101</v>
      </c>
      <c r="B70" s="257" t="s">
        <v>236</v>
      </c>
      <c r="C70" s="257" t="s">
        <v>472</v>
      </c>
      <c r="D70" s="171" t="s">
        <v>238</v>
      </c>
      <c r="E70" s="171" t="s">
        <v>237</v>
      </c>
      <c r="F70" s="164"/>
      <c r="G70" s="262">
        <v>1.0509095537891697</v>
      </c>
    </row>
    <row r="71" spans="1:7" x14ac:dyDescent="0.25">
      <c r="A71" s="257"/>
      <c r="B71" s="257"/>
      <c r="C71" s="257"/>
      <c r="D71" s="171" t="s">
        <v>239</v>
      </c>
      <c r="E71" s="171" t="s">
        <v>237</v>
      </c>
      <c r="F71" s="171"/>
      <c r="G71" s="263"/>
    </row>
    <row r="72" spans="1:7" ht="30" x14ac:dyDescent="0.25">
      <c r="A72" s="257"/>
      <c r="B72" s="257"/>
      <c r="C72" s="257"/>
      <c r="D72" s="171" t="s">
        <v>1095</v>
      </c>
      <c r="E72" s="171" t="s">
        <v>237</v>
      </c>
      <c r="F72" s="171"/>
      <c r="G72" s="263"/>
    </row>
    <row r="73" spans="1:7" ht="30" x14ac:dyDescent="0.25">
      <c r="A73" s="257"/>
      <c r="B73" s="257"/>
      <c r="C73" s="257"/>
      <c r="D73" s="171" t="s">
        <v>1096</v>
      </c>
      <c r="E73" s="171" t="s">
        <v>237</v>
      </c>
      <c r="F73" s="171"/>
      <c r="G73" s="263"/>
    </row>
    <row r="74" spans="1:7" ht="30" x14ac:dyDescent="0.25">
      <c r="A74" s="257"/>
      <c r="B74" s="257"/>
      <c r="C74" s="257"/>
      <c r="D74" s="171" t="s">
        <v>633</v>
      </c>
      <c r="E74" s="171" t="s">
        <v>237</v>
      </c>
      <c r="F74" s="171"/>
      <c r="G74" s="263"/>
    </row>
    <row r="75" spans="1:7" x14ac:dyDescent="0.25">
      <c r="A75" s="257"/>
      <c r="B75" s="257"/>
      <c r="C75" s="257"/>
      <c r="D75" s="171" t="s">
        <v>620</v>
      </c>
      <c r="E75" s="171" t="s">
        <v>237</v>
      </c>
      <c r="F75" s="171"/>
      <c r="G75" s="264"/>
    </row>
    <row r="76" spans="1:7" ht="30" customHeight="1" x14ac:dyDescent="0.25">
      <c r="A76" s="268">
        <v>80101</v>
      </c>
      <c r="B76" s="260" t="s">
        <v>236</v>
      </c>
      <c r="C76" s="260" t="s">
        <v>734</v>
      </c>
      <c r="D76" s="171" t="s">
        <v>631</v>
      </c>
      <c r="E76" s="171" t="s">
        <v>237</v>
      </c>
      <c r="F76" s="171"/>
      <c r="G76" s="262">
        <v>1.036935338476207</v>
      </c>
    </row>
    <row r="77" spans="1:7" x14ac:dyDescent="0.25">
      <c r="A77" s="268"/>
      <c r="B77" s="260"/>
      <c r="C77" s="260"/>
      <c r="D77" s="171" t="s">
        <v>632</v>
      </c>
      <c r="E77" s="171" t="s">
        <v>237</v>
      </c>
      <c r="F77" s="171"/>
      <c r="G77" s="263"/>
    </row>
    <row r="78" spans="1:7" ht="45" customHeight="1" x14ac:dyDescent="0.25">
      <c r="A78" s="268"/>
      <c r="B78" s="260"/>
      <c r="C78" s="260"/>
      <c r="D78" s="171" t="s">
        <v>626</v>
      </c>
      <c r="E78" s="171" t="s">
        <v>237</v>
      </c>
      <c r="F78" s="171"/>
      <c r="G78" s="263"/>
    </row>
    <row r="79" spans="1:7" x14ac:dyDescent="0.25">
      <c r="A79" s="268"/>
      <c r="B79" s="260"/>
      <c r="C79" s="260"/>
      <c r="D79" s="171" t="s">
        <v>625</v>
      </c>
      <c r="E79" s="171" t="s">
        <v>237</v>
      </c>
      <c r="F79" s="171"/>
      <c r="G79" s="263"/>
    </row>
    <row r="80" spans="1:7" x14ac:dyDescent="0.25">
      <c r="A80" s="268"/>
      <c r="B80" s="260"/>
      <c r="C80" s="260"/>
      <c r="D80" s="171" t="s">
        <v>629</v>
      </c>
      <c r="E80" s="171" t="s">
        <v>237</v>
      </c>
      <c r="F80" s="171"/>
      <c r="G80" s="263"/>
    </row>
    <row r="81" spans="1:7" x14ac:dyDescent="0.25">
      <c r="A81" s="268"/>
      <c r="B81" s="260"/>
      <c r="C81" s="260"/>
      <c r="D81" s="171" t="s">
        <v>630</v>
      </c>
      <c r="E81" s="171" t="s">
        <v>237</v>
      </c>
      <c r="F81" s="171"/>
      <c r="G81" s="263"/>
    </row>
    <row r="82" spans="1:7" x14ac:dyDescent="0.25">
      <c r="A82" s="268"/>
      <c r="B82" s="260"/>
      <c r="C82" s="260"/>
      <c r="D82" s="171" t="s">
        <v>627</v>
      </c>
      <c r="E82" s="171" t="s">
        <v>237</v>
      </c>
      <c r="F82" s="171"/>
      <c r="G82" s="263"/>
    </row>
    <row r="83" spans="1:7" x14ac:dyDescent="0.25">
      <c r="A83" s="268"/>
      <c r="B83" s="260"/>
      <c r="C83" s="260"/>
      <c r="D83" s="171" t="s">
        <v>628</v>
      </c>
      <c r="E83" s="171" t="s">
        <v>237</v>
      </c>
      <c r="F83" s="171"/>
      <c r="G83" s="264"/>
    </row>
    <row r="84" spans="1:7" ht="45" customHeight="1" x14ac:dyDescent="0.25">
      <c r="A84" s="257">
        <v>110101</v>
      </c>
      <c r="B84" s="257" t="s">
        <v>236</v>
      </c>
      <c r="C84" s="257" t="s">
        <v>800</v>
      </c>
      <c r="D84" s="171" t="s">
        <v>1097</v>
      </c>
      <c r="E84" s="171" t="s">
        <v>237</v>
      </c>
      <c r="F84" s="171"/>
      <c r="G84" s="258">
        <v>1.113</v>
      </c>
    </row>
    <row r="85" spans="1:7" ht="30" x14ac:dyDescent="0.25">
      <c r="A85" s="257"/>
      <c r="B85" s="257"/>
      <c r="C85" s="257"/>
      <c r="D85" s="171" t="s">
        <v>1098</v>
      </c>
      <c r="E85" s="171" t="s">
        <v>237</v>
      </c>
      <c r="F85" s="171"/>
      <c r="G85" s="261"/>
    </row>
    <row r="86" spans="1:7" ht="30" x14ac:dyDescent="0.25">
      <c r="A86" s="257"/>
      <c r="B86" s="257"/>
      <c r="C86" s="257"/>
      <c r="D86" s="171" t="s">
        <v>247</v>
      </c>
      <c r="E86" s="171" t="s">
        <v>237</v>
      </c>
      <c r="F86" s="171"/>
      <c r="G86" s="261"/>
    </row>
    <row r="87" spans="1:7" ht="30" x14ac:dyDescent="0.25">
      <c r="A87" s="257"/>
      <c r="B87" s="257"/>
      <c r="C87" s="257"/>
      <c r="D87" s="171" t="s">
        <v>248</v>
      </c>
      <c r="E87" s="171" t="s">
        <v>237</v>
      </c>
      <c r="F87" s="171"/>
      <c r="G87" s="261"/>
    </row>
    <row r="88" spans="1:7" ht="30" x14ac:dyDescent="0.25">
      <c r="A88" s="257"/>
      <c r="B88" s="257"/>
      <c r="C88" s="257"/>
      <c r="D88" s="171" t="s">
        <v>249</v>
      </c>
      <c r="E88" s="171" t="s">
        <v>237</v>
      </c>
      <c r="F88" s="171"/>
      <c r="G88" s="261"/>
    </row>
    <row r="89" spans="1:7" x14ac:dyDescent="0.25">
      <c r="A89" s="257"/>
      <c r="B89" s="257"/>
      <c r="C89" s="257"/>
      <c r="D89" s="171" t="s">
        <v>239</v>
      </c>
      <c r="E89" s="171" t="s">
        <v>237</v>
      </c>
      <c r="F89" s="171"/>
      <c r="G89" s="261"/>
    </row>
    <row r="90" spans="1:7" x14ac:dyDescent="0.25">
      <c r="A90" s="257"/>
      <c r="B90" s="257"/>
      <c r="C90" s="257"/>
      <c r="D90" s="171" t="s">
        <v>250</v>
      </c>
      <c r="E90" s="171" t="s">
        <v>237</v>
      </c>
      <c r="F90" s="171"/>
      <c r="G90" s="259"/>
    </row>
    <row r="91" spans="1:7" ht="15" customHeight="1" x14ac:dyDescent="0.25">
      <c r="A91" s="257">
        <v>141101</v>
      </c>
      <c r="B91" s="257" t="s">
        <v>236</v>
      </c>
      <c r="C91" s="257" t="s">
        <v>735</v>
      </c>
      <c r="D91" s="171" t="s">
        <v>239</v>
      </c>
      <c r="E91" s="171" t="s">
        <v>237</v>
      </c>
      <c r="F91" s="171"/>
      <c r="G91" s="262">
        <v>1.0647111523880248</v>
      </c>
    </row>
    <row r="92" spans="1:7" x14ac:dyDescent="0.25">
      <c r="A92" s="257"/>
      <c r="B92" s="257"/>
      <c r="C92" s="257"/>
      <c r="D92" s="171" t="s">
        <v>238</v>
      </c>
      <c r="E92" s="171"/>
      <c r="F92" s="171" t="s">
        <v>236</v>
      </c>
      <c r="G92" s="263"/>
    </row>
    <row r="93" spans="1:7" x14ac:dyDescent="0.25">
      <c r="A93" s="257"/>
      <c r="B93" s="257"/>
      <c r="C93" s="257"/>
      <c r="D93" s="171" t="s">
        <v>253</v>
      </c>
      <c r="E93" s="171" t="s">
        <v>237</v>
      </c>
      <c r="F93" s="171"/>
      <c r="G93" s="263"/>
    </row>
    <row r="94" spans="1:7" x14ac:dyDescent="0.25">
      <c r="A94" s="257"/>
      <c r="B94" s="257"/>
      <c r="C94" s="257"/>
      <c r="D94" s="171" t="s">
        <v>1099</v>
      </c>
      <c r="E94" s="171" t="s">
        <v>237</v>
      </c>
      <c r="F94" s="171"/>
      <c r="G94" s="263"/>
    </row>
    <row r="95" spans="1:7" x14ac:dyDescent="0.25">
      <c r="A95" s="257"/>
      <c r="B95" s="257"/>
      <c r="C95" s="257"/>
      <c r="D95" s="171" t="s">
        <v>1100</v>
      </c>
      <c r="E95" s="171" t="s">
        <v>237</v>
      </c>
      <c r="F95" s="171"/>
      <c r="G95" s="263"/>
    </row>
    <row r="96" spans="1:7" x14ac:dyDescent="0.25">
      <c r="A96" s="257"/>
      <c r="B96" s="257"/>
      <c r="C96" s="257"/>
      <c r="D96" s="171" t="s">
        <v>1101</v>
      </c>
      <c r="E96" s="171" t="s">
        <v>237</v>
      </c>
      <c r="F96" s="171"/>
      <c r="G96" s="263"/>
    </row>
    <row r="97" spans="1:7" ht="30" x14ac:dyDescent="0.25">
      <c r="A97" s="257"/>
      <c r="B97" s="257"/>
      <c r="C97" s="257"/>
      <c r="D97" s="171" t="s">
        <v>1102</v>
      </c>
      <c r="E97" s="171" t="s">
        <v>237</v>
      </c>
      <c r="F97" s="171"/>
      <c r="G97" s="263"/>
    </row>
    <row r="98" spans="1:7" ht="45" customHeight="1" x14ac:dyDescent="0.25">
      <c r="A98" s="257"/>
      <c r="B98" s="257"/>
      <c r="C98" s="257"/>
      <c r="D98" s="171" t="s">
        <v>1103</v>
      </c>
      <c r="E98" s="171" t="s">
        <v>237</v>
      </c>
      <c r="F98" s="171"/>
      <c r="G98" s="263"/>
    </row>
    <row r="99" spans="1:7" ht="30" x14ac:dyDescent="0.25">
      <c r="A99" s="257"/>
      <c r="B99" s="257"/>
      <c r="C99" s="257"/>
      <c r="D99" s="171" t="s">
        <v>1104</v>
      </c>
      <c r="E99" s="171" t="s">
        <v>237</v>
      </c>
      <c r="F99" s="171"/>
      <c r="G99" s="263"/>
    </row>
    <row r="100" spans="1:7" x14ac:dyDescent="0.25">
      <c r="A100" s="257"/>
      <c r="B100" s="257"/>
      <c r="C100" s="257"/>
      <c r="D100" s="171" t="s">
        <v>1105</v>
      </c>
      <c r="E100" s="171" t="s">
        <v>237</v>
      </c>
      <c r="F100" s="171"/>
      <c r="G100" s="263"/>
    </row>
    <row r="101" spans="1:7" x14ac:dyDescent="0.25">
      <c r="A101" s="257"/>
      <c r="B101" s="257"/>
      <c r="C101" s="257"/>
      <c r="D101" s="171" t="s">
        <v>252</v>
      </c>
      <c r="E101" s="171" t="s">
        <v>237</v>
      </c>
      <c r="F101" s="171"/>
      <c r="G101" s="263"/>
    </row>
    <row r="102" spans="1:7" ht="30" x14ac:dyDescent="0.25">
      <c r="A102" s="257"/>
      <c r="B102" s="257"/>
      <c r="C102" s="257"/>
      <c r="D102" s="171" t="s">
        <v>1106</v>
      </c>
      <c r="E102" s="171" t="s">
        <v>237</v>
      </c>
      <c r="F102" s="171"/>
      <c r="G102" s="263"/>
    </row>
    <row r="103" spans="1:7" x14ac:dyDescent="0.25">
      <c r="A103" s="257"/>
      <c r="B103" s="257"/>
      <c r="C103" s="257"/>
      <c r="D103" s="171" t="s">
        <v>251</v>
      </c>
      <c r="E103" s="171" t="s">
        <v>237</v>
      </c>
      <c r="F103" s="171"/>
      <c r="G103" s="263"/>
    </row>
    <row r="104" spans="1:7" x14ac:dyDescent="0.25">
      <c r="A104" s="257"/>
      <c r="B104" s="257"/>
      <c r="C104" s="257"/>
      <c r="D104" s="171" t="s">
        <v>254</v>
      </c>
      <c r="E104" s="171" t="s">
        <v>237</v>
      </c>
      <c r="F104" s="171"/>
      <c r="G104" s="264"/>
    </row>
    <row r="105" spans="1:7" ht="30" x14ac:dyDescent="0.25">
      <c r="A105" s="257">
        <v>160101</v>
      </c>
      <c r="B105" s="257" t="s">
        <v>236</v>
      </c>
      <c r="C105" s="257" t="s">
        <v>813</v>
      </c>
      <c r="D105" s="171" t="s">
        <v>1107</v>
      </c>
      <c r="E105" s="171" t="s">
        <v>237</v>
      </c>
      <c r="F105" s="171"/>
      <c r="G105" s="258">
        <v>1.113</v>
      </c>
    </row>
    <row r="106" spans="1:7" ht="30" x14ac:dyDescent="0.25">
      <c r="A106" s="257"/>
      <c r="B106" s="257"/>
      <c r="C106" s="257"/>
      <c r="D106" s="171" t="s">
        <v>1108</v>
      </c>
      <c r="E106" s="171" t="s">
        <v>237</v>
      </c>
      <c r="F106" s="171"/>
      <c r="G106" s="261"/>
    </row>
    <row r="107" spans="1:7" ht="30" x14ac:dyDescent="0.25">
      <c r="A107" s="257"/>
      <c r="B107" s="257"/>
      <c r="C107" s="257"/>
      <c r="D107" s="171" t="s">
        <v>412</v>
      </c>
      <c r="E107" s="171" t="s">
        <v>237</v>
      </c>
      <c r="F107" s="171"/>
      <c r="G107" s="261"/>
    </row>
    <row r="108" spans="1:7" ht="30" x14ac:dyDescent="0.25">
      <c r="A108" s="257"/>
      <c r="B108" s="257"/>
      <c r="C108" s="257"/>
      <c r="D108" s="171" t="s">
        <v>1109</v>
      </c>
      <c r="E108" s="171" t="s">
        <v>237</v>
      </c>
      <c r="F108" s="171"/>
      <c r="G108" s="261"/>
    </row>
    <row r="109" spans="1:7" ht="30" x14ac:dyDescent="0.25">
      <c r="A109" s="257"/>
      <c r="B109" s="257"/>
      <c r="C109" s="257"/>
      <c r="D109" s="171" t="s">
        <v>1110</v>
      </c>
      <c r="E109" s="171" t="s">
        <v>237</v>
      </c>
      <c r="F109" s="171"/>
      <c r="G109" s="261"/>
    </row>
    <row r="110" spans="1:7" ht="30" x14ac:dyDescent="0.25">
      <c r="A110" s="257"/>
      <c r="B110" s="257"/>
      <c r="C110" s="257"/>
      <c r="D110" s="171" t="s">
        <v>412</v>
      </c>
      <c r="E110" s="171" t="s">
        <v>237</v>
      </c>
      <c r="F110" s="171"/>
      <c r="G110" s="261"/>
    </row>
    <row r="111" spans="1:7" ht="30" x14ac:dyDescent="0.25">
      <c r="A111" s="257"/>
      <c r="B111" s="257"/>
      <c r="C111" s="257"/>
      <c r="D111" s="171" t="s">
        <v>1111</v>
      </c>
      <c r="E111" s="171" t="s">
        <v>237</v>
      </c>
      <c r="F111" s="171"/>
      <c r="G111" s="261"/>
    </row>
    <row r="112" spans="1:7" ht="45" customHeight="1" x14ac:dyDescent="0.25">
      <c r="A112" s="257"/>
      <c r="B112" s="257"/>
      <c r="C112" s="257"/>
      <c r="D112" s="171" t="s">
        <v>1112</v>
      </c>
      <c r="E112" s="171" t="s">
        <v>237</v>
      </c>
      <c r="F112" s="171"/>
      <c r="G112" s="261"/>
    </row>
    <row r="113" spans="1:7" ht="30" x14ac:dyDescent="0.25">
      <c r="A113" s="257"/>
      <c r="B113" s="257"/>
      <c r="C113" s="257"/>
      <c r="D113" s="171" t="s">
        <v>1113</v>
      </c>
      <c r="E113" s="171" t="s">
        <v>237</v>
      </c>
      <c r="F113" s="171"/>
      <c r="G113" s="259"/>
    </row>
    <row r="114" spans="1:7" ht="75" x14ac:dyDescent="0.25">
      <c r="A114" s="171">
        <v>160201</v>
      </c>
      <c r="B114" s="171" t="s">
        <v>255</v>
      </c>
      <c r="C114" s="171" t="s">
        <v>70</v>
      </c>
      <c r="D114" s="171"/>
      <c r="E114" s="171" t="s">
        <v>237</v>
      </c>
      <c r="F114" s="171"/>
      <c r="G114" s="165">
        <v>1.113</v>
      </c>
    </row>
    <row r="115" spans="1:7" x14ac:dyDescent="0.25">
      <c r="A115" s="257">
        <v>170101</v>
      </c>
      <c r="B115" s="257" t="s">
        <v>236</v>
      </c>
      <c r="C115" s="257" t="s">
        <v>363</v>
      </c>
      <c r="D115" s="171" t="s">
        <v>242</v>
      </c>
      <c r="E115" s="171" t="s">
        <v>237</v>
      </c>
      <c r="F115" s="171"/>
      <c r="G115" s="258">
        <v>1.0251199177433625</v>
      </c>
    </row>
    <row r="116" spans="1:7" ht="30" x14ac:dyDescent="0.25">
      <c r="A116" s="257"/>
      <c r="B116" s="257"/>
      <c r="C116" s="257"/>
      <c r="D116" s="171" t="s">
        <v>633</v>
      </c>
      <c r="E116" s="171" t="s">
        <v>237</v>
      </c>
      <c r="F116" s="171"/>
      <c r="G116" s="261"/>
    </row>
    <row r="117" spans="1:7" ht="30" x14ac:dyDescent="0.25">
      <c r="A117" s="257"/>
      <c r="B117" s="257"/>
      <c r="C117" s="257"/>
      <c r="D117" s="171" t="s">
        <v>633</v>
      </c>
      <c r="E117" s="171" t="s">
        <v>237</v>
      </c>
      <c r="F117" s="171"/>
      <c r="G117" s="261"/>
    </row>
    <row r="118" spans="1:7" ht="30" x14ac:dyDescent="0.25">
      <c r="A118" s="257"/>
      <c r="B118" s="257"/>
      <c r="C118" s="257"/>
      <c r="D118" s="171" t="s">
        <v>634</v>
      </c>
      <c r="E118" s="171" t="s">
        <v>237</v>
      </c>
      <c r="F118" s="171"/>
      <c r="G118" s="261"/>
    </row>
    <row r="119" spans="1:7" ht="30" x14ac:dyDescent="0.25">
      <c r="A119" s="257"/>
      <c r="B119" s="257"/>
      <c r="C119" s="257"/>
      <c r="D119" s="171" t="s">
        <v>635</v>
      </c>
      <c r="E119" s="171" t="s">
        <v>237</v>
      </c>
      <c r="F119" s="171"/>
      <c r="G119" s="261"/>
    </row>
    <row r="120" spans="1:7" ht="45" customHeight="1" x14ac:dyDescent="0.25">
      <c r="A120" s="257"/>
      <c r="B120" s="257"/>
      <c r="C120" s="257"/>
      <c r="D120" s="171" t="s">
        <v>636</v>
      </c>
      <c r="E120" s="171" t="s">
        <v>237</v>
      </c>
      <c r="F120" s="171"/>
      <c r="G120" s="261"/>
    </row>
    <row r="121" spans="1:7" ht="30" x14ac:dyDescent="0.25">
      <c r="A121" s="257"/>
      <c r="B121" s="257"/>
      <c r="C121" s="257"/>
      <c r="D121" s="171" t="s">
        <v>637</v>
      </c>
      <c r="E121" s="171" t="s">
        <v>237</v>
      </c>
      <c r="F121" s="171"/>
      <c r="G121" s="261"/>
    </row>
    <row r="122" spans="1:7" ht="30" x14ac:dyDescent="0.25">
      <c r="A122" s="257"/>
      <c r="B122" s="257"/>
      <c r="C122" s="257"/>
      <c r="D122" s="171" t="s">
        <v>638</v>
      </c>
      <c r="E122" s="171" t="s">
        <v>237</v>
      </c>
      <c r="F122" s="171"/>
      <c r="G122" s="259"/>
    </row>
    <row r="123" spans="1:7" x14ac:dyDescent="0.25">
      <c r="A123" s="257">
        <v>191901</v>
      </c>
      <c r="B123" s="257" t="s">
        <v>236</v>
      </c>
      <c r="C123" s="257" t="s">
        <v>365</v>
      </c>
      <c r="D123" s="171" t="s">
        <v>1114</v>
      </c>
      <c r="E123" s="163"/>
      <c r="F123" s="171" t="s">
        <v>650</v>
      </c>
      <c r="G123" s="258">
        <v>1.0307382454953005</v>
      </c>
    </row>
    <row r="124" spans="1:7" ht="45" customHeight="1" x14ac:dyDescent="0.25">
      <c r="A124" s="257"/>
      <c r="B124" s="257"/>
      <c r="C124" s="257"/>
      <c r="D124" s="171" t="s">
        <v>256</v>
      </c>
      <c r="E124" s="171" t="s">
        <v>237</v>
      </c>
      <c r="F124" s="171"/>
      <c r="G124" s="261"/>
    </row>
    <row r="125" spans="1:7" ht="30" x14ac:dyDescent="0.25">
      <c r="A125" s="257"/>
      <c r="B125" s="257"/>
      <c r="C125" s="257"/>
      <c r="D125" s="171" t="s">
        <v>1115</v>
      </c>
      <c r="E125" s="171" t="s">
        <v>237</v>
      </c>
      <c r="F125" s="171"/>
      <c r="G125" s="261"/>
    </row>
    <row r="126" spans="1:7" x14ac:dyDescent="0.25">
      <c r="A126" s="257"/>
      <c r="B126" s="257"/>
      <c r="C126" s="257"/>
      <c r="D126" s="171" t="s">
        <v>258</v>
      </c>
      <c r="E126" s="171" t="s">
        <v>237</v>
      </c>
      <c r="F126" s="171"/>
      <c r="G126" s="261"/>
    </row>
    <row r="127" spans="1:7" ht="45" customHeight="1" x14ac:dyDescent="0.25">
      <c r="A127" s="257"/>
      <c r="B127" s="257"/>
      <c r="C127" s="257"/>
      <c r="D127" s="171" t="s">
        <v>1116</v>
      </c>
      <c r="E127" s="171" t="s">
        <v>237</v>
      </c>
      <c r="F127" s="171"/>
      <c r="G127" s="261"/>
    </row>
    <row r="128" spans="1:7" x14ac:dyDescent="0.25">
      <c r="A128" s="257"/>
      <c r="B128" s="257"/>
      <c r="C128" s="257"/>
      <c r="D128" s="171" t="s">
        <v>257</v>
      </c>
      <c r="E128" s="171" t="s">
        <v>237</v>
      </c>
      <c r="F128" s="171"/>
      <c r="G128" s="261"/>
    </row>
    <row r="129" spans="1:7" ht="30" x14ac:dyDescent="0.25">
      <c r="A129" s="257"/>
      <c r="B129" s="257"/>
      <c r="C129" s="257"/>
      <c r="D129" s="171" t="s">
        <v>413</v>
      </c>
      <c r="E129" s="171" t="s">
        <v>237</v>
      </c>
      <c r="F129" s="171"/>
      <c r="G129" s="261"/>
    </row>
    <row r="130" spans="1:7" ht="30" x14ac:dyDescent="0.25">
      <c r="A130" s="257"/>
      <c r="B130" s="257"/>
      <c r="C130" s="257"/>
      <c r="D130" s="171" t="s">
        <v>414</v>
      </c>
      <c r="E130" s="171" t="s">
        <v>237</v>
      </c>
      <c r="F130" s="171"/>
      <c r="G130" s="261"/>
    </row>
    <row r="131" spans="1:7" ht="30" x14ac:dyDescent="0.25">
      <c r="A131" s="257"/>
      <c r="B131" s="257"/>
      <c r="C131" s="257"/>
      <c r="D131" s="171" t="s">
        <v>1117</v>
      </c>
      <c r="E131" s="171" t="s">
        <v>237</v>
      </c>
      <c r="F131" s="171"/>
      <c r="G131" s="261"/>
    </row>
    <row r="132" spans="1:7" ht="30" x14ac:dyDescent="0.25">
      <c r="A132" s="257"/>
      <c r="B132" s="257"/>
      <c r="C132" s="257"/>
      <c r="D132" s="171" t="s">
        <v>1118</v>
      </c>
      <c r="E132" s="171" t="s">
        <v>237</v>
      </c>
      <c r="F132" s="171"/>
      <c r="G132" s="261"/>
    </row>
    <row r="133" spans="1:7" ht="30" x14ac:dyDescent="0.25">
      <c r="A133" s="257"/>
      <c r="B133" s="257"/>
      <c r="C133" s="257"/>
      <c r="D133" s="171" t="s">
        <v>1119</v>
      </c>
      <c r="E133" s="171" t="s">
        <v>237</v>
      </c>
      <c r="F133" s="171"/>
      <c r="G133" s="261"/>
    </row>
    <row r="134" spans="1:7" x14ac:dyDescent="0.25">
      <c r="A134" s="257"/>
      <c r="B134" s="257"/>
      <c r="C134" s="257"/>
      <c r="D134" s="171" t="s">
        <v>1120</v>
      </c>
      <c r="E134" s="171" t="s">
        <v>237</v>
      </c>
      <c r="F134" s="171"/>
      <c r="G134" s="261"/>
    </row>
    <row r="135" spans="1:7" x14ac:dyDescent="0.25">
      <c r="A135" s="257"/>
      <c r="B135" s="257"/>
      <c r="C135" s="257"/>
      <c r="D135" s="171" t="s">
        <v>1121</v>
      </c>
      <c r="E135" s="171" t="s">
        <v>237</v>
      </c>
      <c r="F135" s="171"/>
      <c r="G135" s="259"/>
    </row>
    <row r="136" spans="1:7" ht="30" x14ac:dyDescent="0.25">
      <c r="A136" s="257">
        <v>202401</v>
      </c>
      <c r="B136" s="257" t="s">
        <v>236</v>
      </c>
      <c r="C136" s="257" t="s">
        <v>369</v>
      </c>
      <c r="D136" s="171" t="s">
        <v>1122</v>
      </c>
      <c r="E136" s="171" t="s">
        <v>237</v>
      </c>
      <c r="F136" s="171"/>
      <c r="G136" s="262">
        <v>1.0106725220492248</v>
      </c>
    </row>
    <row r="137" spans="1:7" x14ac:dyDescent="0.25">
      <c r="A137" s="257"/>
      <c r="B137" s="257"/>
      <c r="C137" s="257"/>
      <c r="D137" s="171" t="s">
        <v>1123</v>
      </c>
      <c r="E137" s="171" t="s">
        <v>237</v>
      </c>
      <c r="F137" s="171"/>
      <c r="G137" s="264"/>
    </row>
    <row r="138" spans="1:7" ht="15" customHeight="1" x14ac:dyDescent="0.25">
      <c r="A138" s="257">
        <v>220101</v>
      </c>
      <c r="B138" s="257" t="s">
        <v>255</v>
      </c>
      <c r="C138" s="257" t="s">
        <v>843</v>
      </c>
      <c r="D138" s="171" t="s">
        <v>250</v>
      </c>
      <c r="E138" s="171" t="s">
        <v>237</v>
      </c>
      <c r="F138" s="171"/>
      <c r="G138" s="262">
        <v>1.113</v>
      </c>
    </row>
    <row r="139" spans="1:7" ht="30" x14ac:dyDescent="0.25">
      <c r="A139" s="257"/>
      <c r="B139" s="257"/>
      <c r="C139" s="257"/>
      <c r="D139" s="171" t="s">
        <v>261</v>
      </c>
      <c r="E139" s="171" t="s">
        <v>237</v>
      </c>
      <c r="F139" s="171"/>
      <c r="G139" s="263"/>
    </row>
    <row r="140" spans="1:7" ht="30" x14ac:dyDescent="0.25">
      <c r="A140" s="257"/>
      <c r="B140" s="257"/>
      <c r="C140" s="257"/>
      <c r="D140" s="171" t="s">
        <v>260</v>
      </c>
      <c r="E140" s="171" t="s">
        <v>237</v>
      </c>
      <c r="F140" s="171"/>
      <c r="G140" s="264"/>
    </row>
    <row r="141" spans="1:7" ht="30" x14ac:dyDescent="0.25">
      <c r="A141" s="257">
        <v>240101</v>
      </c>
      <c r="B141" s="257" t="s">
        <v>236</v>
      </c>
      <c r="C141" s="257" t="s">
        <v>373</v>
      </c>
      <c r="D141" s="171" t="s">
        <v>1124</v>
      </c>
      <c r="E141" s="171" t="s">
        <v>237</v>
      </c>
      <c r="F141" s="171"/>
      <c r="G141" s="258">
        <v>1.0914249537484935</v>
      </c>
    </row>
    <row r="142" spans="1:7" ht="30" x14ac:dyDescent="0.25">
      <c r="A142" s="257"/>
      <c r="B142" s="257"/>
      <c r="C142" s="257"/>
      <c r="D142" s="171" t="s">
        <v>1125</v>
      </c>
      <c r="E142" s="171" t="s">
        <v>237</v>
      </c>
      <c r="F142" s="82"/>
      <c r="G142" s="261"/>
    </row>
    <row r="143" spans="1:7" ht="45" customHeight="1" x14ac:dyDescent="0.25">
      <c r="A143" s="257"/>
      <c r="B143" s="257"/>
      <c r="C143" s="257"/>
      <c r="D143" s="171" t="s">
        <v>1126</v>
      </c>
      <c r="E143" s="171" t="s">
        <v>237</v>
      </c>
      <c r="F143" s="82"/>
      <c r="G143" s="261"/>
    </row>
    <row r="144" spans="1:7" ht="30" x14ac:dyDescent="0.25">
      <c r="A144" s="257"/>
      <c r="B144" s="257"/>
      <c r="C144" s="257"/>
      <c r="D144" s="171" t="s">
        <v>1127</v>
      </c>
      <c r="E144" s="171" t="s">
        <v>237</v>
      </c>
      <c r="F144" s="82"/>
      <c r="G144" s="261"/>
    </row>
    <row r="145" spans="1:7" ht="60" x14ac:dyDescent="0.25">
      <c r="A145" s="257"/>
      <c r="B145" s="257"/>
      <c r="C145" s="257"/>
      <c r="D145" s="171" t="s">
        <v>1128</v>
      </c>
      <c r="E145" s="171" t="s">
        <v>237</v>
      </c>
      <c r="F145" s="82"/>
      <c r="G145" s="261"/>
    </row>
    <row r="146" spans="1:7" ht="60" x14ac:dyDescent="0.25">
      <c r="A146" s="257"/>
      <c r="B146" s="257"/>
      <c r="C146" s="257"/>
      <c r="D146" s="171" t="s">
        <v>1129</v>
      </c>
      <c r="E146" s="171" t="s">
        <v>237</v>
      </c>
      <c r="F146" s="82"/>
      <c r="G146" s="261"/>
    </row>
    <row r="147" spans="1:7" ht="30" x14ac:dyDescent="0.25">
      <c r="A147" s="257"/>
      <c r="B147" s="257"/>
      <c r="C147" s="257"/>
      <c r="D147" s="171" t="s">
        <v>1130</v>
      </c>
      <c r="E147" s="171" t="s">
        <v>237</v>
      </c>
      <c r="F147" s="82"/>
      <c r="G147" s="261"/>
    </row>
    <row r="148" spans="1:7" ht="45" x14ac:dyDescent="0.25">
      <c r="A148" s="257"/>
      <c r="B148" s="257"/>
      <c r="C148" s="257"/>
      <c r="D148" s="171" t="s">
        <v>1131</v>
      </c>
      <c r="E148" s="171" t="s">
        <v>237</v>
      </c>
      <c r="F148" s="82"/>
      <c r="G148" s="261"/>
    </row>
    <row r="149" spans="1:7" ht="60" x14ac:dyDescent="0.25">
      <c r="A149" s="257"/>
      <c r="B149" s="257"/>
      <c r="C149" s="257"/>
      <c r="D149" s="171" t="s">
        <v>1132</v>
      </c>
      <c r="E149" s="171" t="s">
        <v>237</v>
      </c>
      <c r="F149" s="82"/>
      <c r="G149" s="261"/>
    </row>
    <row r="150" spans="1:7" x14ac:dyDescent="0.25">
      <c r="A150" s="257"/>
      <c r="B150" s="257"/>
      <c r="C150" s="257"/>
      <c r="D150" s="171" t="s">
        <v>239</v>
      </c>
      <c r="E150" s="171" t="s">
        <v>237</v>
      </c>
      <c r="F150" s="82"/>
      <c r="G150" s="261"/>
    </row>
    <row r="151" spans="1:7" ht="30" x14ac:dyDescent="0.25">
      <c r="A151" s="257"/>
      <c r="B151" s="257"/>
      <c r="C151" s="257"/>
      <c r="D151" s="171" t="s">
        <v>262</v>
      </c>
      <c r="E151" s="171" t="s">
        <v>237</v>
      </c>
      <c r="F151" s="82"/>
      <c r="G151" s="261"/>
    </row>
    <row r="152" spans="1:7" x14ac:dyDescent="0.25">
      <c r="A152" s="257"/>
      <c r="B152" s="257"/>
      <c r="C152" s="257"/>
      <c r="D152" s="171" t="s">
        <v>238</v>
      </c>
      <c r="E152" s="171" t="s">
        <v>237</v>
      </c>
      <c r="F152" s="82"/>
      <c r="G152" s="261"/>
    </row>
    <row r="153" spans="1:7" ht="45" x14ac:dyDescent="0.25">
      <c r="A153" s="257"/>
      <c r="B153" s="257"/>
      <c r="C153" s="257"/>
      <c r="D153" s="171" t="s">
        <v>415</v>
      </c>
      <c r="E153" s="171" t="s">
        <v>237</v>
      </c>
      <c r="F153" s="82"/>
      <c r="G153" s="259"/>
    </row>
    <row r="154" spans="1:7" ht="60" customHeight="1" x14ac:dyDescent="0.25">
      <c r="A154" s="257">
        <v>263001</v>
      </c>
      <c r="B154" s="257" t="s">
        <v>236</v>
      </c>
      <c r="C154" s="257" t="s">
        <v>69</v>
      </c>
      <c r="D154" s="171"/>
      <c r="E154" s="171"/>
      <c r="F154" s="82"/>
      <c r="G154" s="262">
        <v>1.0329528826273648</v>
      </c>
    </row>
    <row r="155" spans="1:7" ht="30" x14ac:dyDescent="0.25">
      <c r="A155" s="257"/>
      <c r="B155" s="257"/>
      <c r="C155" s="257"/>
      <c r="D155" s="171" t="s">
        <v>1133</v>
      </c>
      <c r="E155" s="171" t="s">
        <v>237</v>
      </c>
      <c r="F155" s="171"/>
      <c r="G155" s="263"/>
    </row>
    <row r="156" spans="1:7" ht="30" x14ac:dyDescent="0.25">
      <c r="A156" s="257"/>
      <c r="B156" s="257"/>
      <c r="C156" s="257"/>
      <c r="D156" s="171" t="s">
        <v>1134</v>
      </c>
      <c r="E156" s="171" t="s">
        <v>237</v>
      </c>
      <c r="F156" s="171"/>
      <c r="G156" s="263"/>
    </row>
    <row r="157" spans="1:7" ht="30" x14ac:dyDescent="0.25">
      <c r="A157" s="257"/>
      <c r="B157" s="257"/>
      <c r="C157" s="257"/>
      <c r="D157" s="171" t="s">
        <v>1135</v>
      </c>
      <c r="E157" s="171" t="s">
        <v>237</v>
      </c>
      <c r="F157" s="171"/>
      <c r="G157" s="263"/>
    </row>
    <row r="158" spans="1:7" ht="30" x14ac:dyDescent="0.25">
      <c r="A158" s="257"/>
      <c r="B158" s="257"/>
      <c r="C158" s="257"/>
      <c r="D158" s="171" t="s">
        <v>1136</v>
      </c>
      <c r="E158" s="171" t="s">
        <v>237</v>
      </c>
      <c r="F158" s="171"/>
      <c r="G158" s="263"/>
    </row>
    <row r="159" spans="1:7" ht="30" x14ac:dyDescent="0.25">
      <c r="A159" s="257"/>
      <c r="B159" s="257"/>
      <c r="C159" s="257"/>
      <c r="D159" s="171" t="s">
        <v>1137</v>
      </c>
      <c r="E159" s="171" t="s">
        <v>237</v>
      </c>
      <c r="F159" s="171"/>
      <c r="G159" s="263"/>
    </row>
    <row r="160" spans="1:7" ht="30" x14ac:dyDescent="0.25">
      <c r="A160" s="257"/>
      <c r="B160" s="257"/>
      <c r="C160" s="257"/>
      <c r="D160" s="171" t="s">
        <v>1138</v>
      </c>
      <c r="E160" s="171"/>
      <c r="F160" s="171" t="s">
        <v>236</v>
      </c>
      <c r="G160" s="263"/>
    </row>
    <row r="161" spans="1:7" ht="30" x14ac:dyDescent="0.25">
      <c r="A161" s="257"/>
      <c r="B161" s="257"/>
      <c r="C161" s="257"/>
      <c r="D161" s="171" t="s">
        <v>1139</v>
      </c>
      <c r="E161" s="171" t="s">
        <v>237</v>
      </c>
      <c r="F161" s="171"/>
      <c r="G161" s="263"/>
    </row>
    <row r="162" spans="1:7" ht="30" x14ac:dyDescent="0.25">
      <c r="A162" s="257"/>
      <c r="B162" s="257"/>
      <c r="C162" s="257"/>
      <c r="D162" s="171" t="s">
        <v>1140</v>
      </c>
      <c r="E162" s="171" t="s">
        <v>237</v>
      </c>
      <c r="F162" s="171"/>
      <c r="G162" s="263"/>
    </row>
    <row r="163" spans="1:7" ht="45" customHeight="1" x14ac:dyDescent="0.25">
      <c r="A163" s="257"/>
      <c r="B163" s="257"/>
      <c r="C163" s="257"/>
      <c r="D163" s="171" t="s">
        <v>1141</v>
      </c>
      <c r="E163" s="171" t="s">
        <v>237</v>
      </c>
      <c r="F163" s="171"/>
      <c r="G163" s="263"/>
    </row>
    <row r="164" spans="1:7" ht="30" x14ac:dyDescent="0.25">
      <c r="A164" s="257"/>
      <c r="B164" s="257"/>
      <c r="C164" s="257"/>
      <c r="D164" s="171" t="s">
        <v>1142</v>
      </c>
      <c r="E164" s="171" t="s">
        <v>237</v>
      </c>
      <c r="F164" s="171"/>
      <c r="G164" s="263"/>
    </row>
    <row r="165" spans="1:7" ht="30" x14ac:dyDescent="0.25">
      <c r="A165" s="257"/>
      <c r="B165" s="257"/>
      <c r="C165" s="257"/>
      <c r="D165" s="171" t="s">
        <v>1143</v>
      </c>
      <c r="E165" s="171" t="s">
        <v>237</v>
      </c>
      <c r="F165" s="171"/>
      <c r="G165" s="264"/>
    </row>
    <row r="166" spans="1:7" ht="30" x14ac:dyDescent="0.25">
      <c r="A166" s="268">
        <v>270101</v>
      </c>
      <c r="B166" s="268" t="s">
        <v>236</v>
      </c>
      <c r="C166" s="268" t="s">
        <v>869</v>
      </c>
      <c r="D166" s="55" t="s">
        <v>263</v>
      </c>
      <c r="E166" s="171" t="s">
        <v>237</v>
      </c>
      <c r="F166" s="171"/>
      <c r="G166" s="258">
        <v>1.0623903090556184</v>
      </c>
    </row>
    <row r="167" spans="1:7" ht="30" x14ac:dyDescent="0.25">
      <c r="A167" s="268"/>
      <c r="B167" s="268"/>
      <c r="C167" s="268"/>
      <c r="D167" s="55" t="s">
        <v>264</v>
      </c>
      <c r="E167" s="171" t="s">
        <v>237</v>
      </c>
      <c r="F167" s="171"/>
      <c r="G167" s="261"/>
    </row>
    <row r="168" spans="1:7" x14ac:dyDescent="0.25">
      <c r="A168" s="268"/>
      <c r="B168" s="268"/>
      <c r="C168" s="268"/>
      <c r="D168" s="55" t="s">
        <v>1144</v>
      </c>
      <c r="E168" s="171" t="s">
        <v>237</v>
      </c>
      <c r="F168" s="171"/>
      <c r="G168" s="261"/>
    </row>
    <row r="169" spans="1:7" ht="30" x14ac:dyDescent="0.25">
      <c r="A169" s="268"/>
      <c r="B169" s="268"/>
      <c r="C169" s="268"/>
      <c r="D169" s="55" t="s">
        <v>1145</v>
      </c>
      <c r="E169" s="171" t="s">
        <v>237</v>
      </c>
      <c r="F169" s="171"/>
      <c r="G169" s="261"/>
    </row>
    <row r="170" spans="1:7" ht="30" x14ac:dyDescent="0.25">
      <c r="A170" s="268"/>
      <c r="B170" s="268"/>
      <c r="C170" s="268"/>
      <c r="D170" s="55" t="s">
        <v>1146</v>
      </c>
      <c r="E170" s="171" t="s">
        <v>237</v>
      </c>
      <c r="F170" s="171"/>
      <c r="G170" s="261"/>
    </row>
    <row r="171" spans="1:7" ht="30" x14ac:dyDescent="0.25">
      <c r="A171" s="268"/>
      <c r="B171" s="268"/>
      <c r="C171" s="268"/>
      <c r="D171" s="55" t="s">
        <v>1147</v>
      </c>
      <c r="E171" s="171" t="s">
        <v>237</v>
      </c>
      <c r="F171" s="171"/>
      <c r="G171" s="261"/>
    </row>
    <row r="172" spans="1:7" ht="30" x14ac:dyDescent="0.25">
      <c r="A172" s="268"/>
      <c r="B172" s="268"/>
      <c r="C172" s="268"/>
      <c r="D172" s="55" t="s">
        <v>1148</v>
      </c>
      <c r="E172" s="171" t="s">
        <v>237</v>
      </c>
      <c r="F172" s="171"/>
      <c r="G172" s="261"/>
    </row>
    <row r="173" spans="1:7" ht="30" x14ac:dyDescent="0.25">
      <c r="A173" s="268"/>
      <c r="B173" s="268"/>
      <c r="C173" s="268"/>
      <c r="D173" s="55" t="s">
        <v>1149</v>
      </c>
      <c r="E173" s="171" t="s">
        <v>237</v>
      </c>
      <c r="F173" s="171"/>
      <c r="G173" s="261"/>
    </row>
    <row r="174" spans="1:7" ht="30" x14ac:dyDescent="0.25">
      <c r="A174" s="268"/>
      <c r="B174" s="268"/>
      <c r="C174" s="268"/>
      <c r="D174" s="55" t="s">
        <v>1150</v>
      </c>
      <c r="E174" s="171" t="s">
        <v>237</v>
      </c>
      <c r="F174" s="171"/>
      <c r="G174" s="261"/>
    </row>
    <row r="175" spans="1:7" ht="30" x14ac:dyDescent="0.25">
      <c r="A175" s="268"/>
      <c r="B175" s="268"/>
      <c r="C175" s="268"/>
      <c r="D175" s="55" t="s">
        <v>1151</v>
      </c>
      <c r="E175" s="171" t="s">
        <v>237</v>
      </c>
      <c r="F175" s="163"/>
      <c r="G175" s="261"/>
    </row>
    <row r="176" spans="1:7" x14ac:dyDescent="0.25">
      <c r="A176" s="268"/>
      <c r="B176" s="268"/>
      <c r="C176" s="268"/>
      <c r="D176" s="55" t="s">
        <v>639</v>
      </c>
      <c r="E176" s="171"/>
      <c r="F176" s="171" t="s">
        <v>236</v>
      </c>
      <c r="G176" s="259"/>
    </row>
    <row r="177" spans="1:7" ht="15" customHeight="1" x14ac:dyDescent="0.25">
      <c r="A177" s="257">
        <v>280101</v>
      </c>
      <c r="B177" s="257" t="s">
        <v>236</v>
      </c>
      <c r="C177" s="257" t="s">
        <v>377</v>
      </c>
      <c r="D177" s="164"/>
      <c r="E177" s="164"/>
      <c r="F177" s="164"/>
      <c r="G177" s="262">
        <v>1.0110747614438758</v>
      </c>
    </row>
    <row r="178" spans="1:7" ht="45" customHeight="1" x14ac:dyDescent="0.25">
      <c r="A178" s="257"/>
      <c r="B178" s="257"/>
      <c r="C178" s="257"/>
      <c r="D178" s="171" t="s">
        <v>1152</v>
      </c>
      <c r="E178" s="171" t="s">
        <v>237</v>
      </c>
      <c r="F178" s="164"/>
      <c r="G178" s="263"/>
    </row>
    <row r="179" spans="1:7" ht="45" x14ac:dyDescent="0.25">
      <c r="A179" s="257"/>
      <c r="B179" s="257"/>
      <c r="C179" s="257"/>
      <c r="D179" s="171" t="s">
        <v>1153</v>
      </c>
      <c r="E179" s="171" t="s">
        <v>237</v>
      </c>
      <c r="F179" s="171"/>
      <c r="G179" s="263"/>
    </row>
    <row r="180" spans="1:7" ht="30" x14ac:dyDescent="0.25">
      <c r="A180" s="257"/>
      <c r="B180" s="257"/>
      <c r="C180" s="257"/>
      <c r="D180" s="171" t="s">
        <v>1154</v>
      </c>
      <c r="E180" s="171" t="s">
        <v>237</v>
      </c>
      <c r="F180" s="171"/>
      <c r="G180" s="263"/>
    </row>
    <row r="181" spans="1:7" ht="30" x14ac:dyDescent="0.25">
      <c r="A181" s="257"/>
      <c r="B181" s="257"/>
      <c r="C181" s="257"/>
      <c r="D181" s="171" t="s">
        <v>1155</v>
      </c>
      <c r="E181" s="171" t="s">
        <v>237</v>
      </c>
      <c r="F181" s="171"/>
      <c r="G181" s="263"/>
    </row>
    <row r="182" spans="1:7" ht="30" x14ac:dyDescent="0.25">
      <c r="A182" s="257"/>
      <c r="B182" s="257"/>
      <c r="C182" s="257"/>
      <c r="D182" s="171" t="s">
        <v>1156</v>
      </c>
      <c r="E182" s="171" t="s">
        <v>237</v>
      </c>
      <c r="F182" s="171"/>
      <c r="G182" s="263"/>
    </row>
    <row r="183" spans="1:7" ht="30" x14ac:dyDescent="0.25">
      <c r="A183" s="257"/>
      <c r="B183" s="257"/>
      <c r="C183" s="257"/>
      <c r="D183" s="171" t="s">
        <v>1157</v>
      </c>
      <c r="E183" s="171" t="s">
        <v>237</v>
      </c>
      <c r="F183" s="164"/>
      <c r="G183" s="263"/>
    </row>
    <row r="184" spans="1:7" ht="30" x14ac:dyDescent="0.25">
      <c r="A184" s="257"/>
      <c r="B184" s="257"/>
      <c r="C184" s="257"/>
      <c r="D184" s="171" t="s">
        <v>1158</v>
      </c>
      <c r="E184" s="171" t="s">
        <v>237</v>
      </c>
      <c r="F184" s="164"/>
      <c r="G184" s="263"/>
    </row>
    <row r="185" spans="1:7" ht="30" x14ac:dyDescent="0.25">
      <c r="A185" s="257"/>
      <c r="B185" s="257"/>
      <c r="C185" s="257"/>
      <c r="D185" s="171" t="s">
        <v>1159</v>
      </c>
      <c r="E185" s="171" t="s">
        <v>237</v>
      </c>
      <c r="F185" s="164"/>
      <c r="G185" s="264"/>
    </row>
    <row r="186" spans="1:7" x14ac:dyDescent="0.25">
      <c r="A186" s="257">
        <v>291601</v>
      </c>
      <c r="B186" s="257" t="s">
        <v>236</v>
      </c>
      <c r="C186" s="257" t="s">
        <v>379</v>
      </c>
      <c r="D186" s="171" t="s">
        <v>268</v>
      </c>
      <c r="E186" s="171" t="s">
        <v>237</v>
      </c>
      <c r="F186" s="171"/>
      <c r="G186" s="258">
        <v>1.0586213110471066</v>
      </c>
    </row>
    <row r="187" spans="1:7" x14ac:dyDescent="0.25">
      <c r="A187" s="257"/>
      <c r="B187" s="257"/>
      <c r="C187" s="257"/>
      <c r="D187" s="171" t="s">
        <v>270</v>
      </c>
      <c r="E187" s="171" t="s">
        <v>237</v>
      </c>
      <c r="F187" s="171"/>
      <c r="G187" s="261"/>
    </row>
    <row r="188" spans="1:7" x14ac:dyDescent="0.25">
      <c r="A188" s="257"/>
      <c r="B188" s="257"/>
      <c r="C188" s="257"/>
      <c r="D188" s="171" t="s">
        <v>267</v>
      </c>
      <c r="E188" s="171" t="s">
        <v>237</v>
      </c>
      <c r="F188" s="171"/>
      <c r="G188" s="261"/>
    </row>
    <row r="189" spans="1:7" x14ac:dyDescent="0.25">
      <c r="A189" s="257"/>
      <c r="B189" s="257"/>
      <c r="C189" s="257"/>
      <c r="D189" s="171" t="s">
        <v>640</v>
      </c>
      <c r="E189" s="171" t="s">
        <v>237</v>
      </c>
      <c r="F189" s="171"/>
      <c r="G189" s="261"/>
    </row>
    <row r="190" spans="1:7" ht="45" customHeight="1" x14ac:dyDescent="0.25">
      <c r="A190" s="257"/>
      <c r="B190" s="257"/>
      <c r="C190" s="257"/>
      <c r="D190" s="171" t="s">
        <v>266</v>
      </c>
      <c r="E190" s="171" t="s">
        <v>237</v>
      </c>
      <c r="F190" s="171"/>
      <c r="G190" s="261"/>
    </row>
    <row r="191" spans="1:7" x14ac:dyDescent="0.25">
      <c r="A191" s="257"/>
      <c r="B191" s="257"/>
      <c r="C191" s="257"/>
      <c r="D191" s="171" t="s">
        <v>641</v>
      </c>
      <c r="E191" s="171" t="s">
        <v>237</v>
      </c>
      <c r="F191" s="171"/>
      <c r="G191" s="261"/>
    </row>
    <row r="192" spans="1:7" ht="45" x14ac:dyDescent="0.25">
      <c r="A192" s="257"/>
      <c r="B192" s="257"/>
      <c r="C192" s="257"/>
      <c r="D192" s="171" t="s">
        <v>642</v>
      </c>
      <c r="E192" s="171" t="s">
        <v>237</v>
      </c>
      <c r="F192" s="171"/>
      <c r="G192" s="261"/>
    </row>
    <row r="193" spans="1:7" ht="30" x14ac:dyDescent="0.25">
      <c r="A193" s="257"/>
      <c r="B193" s="257"/>
      <c r="C193" s="257"/>
      <c r="D193" s="171" t="s">
        <v>643</v>
      </c>
      <c r="E193" s="171" t="s">
        <v>237</v>
      </c>
      <c r="F193" s="171"/>
      <c r="G193" s="261"/>
    </row>
    <row r="194" spans="1:7" x14ac:dyDescent="0.25">
      <c r="A194" s="257"/>
      <c r="B194" s="257"/>
      <c r="C194" s="257"/>
      <c r="D194" s="171" t="s">
        <v>644</v>
      </c>
      <c r="E194" s="171" t="s">
        <v>237</v>
      </c>
      <c r="F194" s="171"/>
      <c r="G194" s="261"/>
    </row>
    <row r="195" spans="1:7" ht="30" x14ac:dyDescent="0.25">
      <c r="A195" s="257"/>
      <c r="B195" s="257"/>
      <c r="C195" s="257"/>
      <c r="D195" s="171" t="s">
        <v>645</v>
      </c>
      <c r="E195" s="171" t="s">
        <v>237</v>
      </c>
      <c r="F195" s="171"/>
      <c r="G195" s="261"/>
    </row>
    <row r="196" spans="1:7" ht="30" x14ac:dyDescent="0.25">
      <c r="A196" s="257"/>
      <c r="B196" s="257"/>
      <c r="C196" s="257"/>
      <c r="D196" s="171" t="s">
        <v>271</v>
      </c>
      <c r="E196" s="163"/>
      <c r="F196" s="171" t="s">
        <v>650</v>
      </c>
      <c r="G196" s="261"/>
    </row>
    <row r="197" spans="1:7" ht="30" x14ac:dyDescent="0.25">
      <c r="A197" s="257"/>
      <c r="B197" s="257"/>
      <c r="C197" s="257"/>
      <c r="D197" s="171" t="s">
        <v>646</v>
      </c>
      <c r="E197" s="171" t="s">
        <v>237</v>
      </c>
      <c r="F197" s="171"/>
      <c r="G197" s="261"/>
    </row>
    <row r="198" spans="1:7" ht="30" x14ac:dyDescent="0.25">
      <c r="A198" s="257"/>
      <c r="B198" s="257"/>
      <c r="C198" s="257"/>
      <c r="D198" s="171" t="s">
        <v>647</v>
      </c>
      <c r="E198" s="171" t="s">
        <v>237</v>
      </c>
      <c r="F198" s="171"/>
      <c r="G198" s="261"/>
    </row>
    <row r="199" spans="1:7" ht="30" x14ac:dyDescent="0.25">
      <c r="A199" s="257"/>
      <c r="B199" s="257"/>
      <c r="C199" s="257"/>
      <c r="D199" s="171" t="s">
        <v>648</v>
      </c>
      <c r="E199" s="171" t="s">
        <v>237</v>
      </c>
      <c r="F199" s="171"/>
      <c r="G199" s="261"/>
    </row>
    <row r="200" spans="1:7" ht="30" x14ac:dyDescent="0.25">
      <c r="A200" s="257"/>
      <c r="B200" s="257"/>
      <c r="C200" s="257"/>
      <c r="D200" s="171" t="s">
        <v>269</v>
      </c>
      <c r="E200" s="171" t="s">
        <v>237</v>
      </c>
      <c r="F200" s="171"/>
      <c r="G200" s="259"/>
    </row>
    <row r="201" spans="1:7" ht="30" x14ac:dyDescent="0.25">
      <c r="A201" s="257">
        <v>300101</v>
      </c>
      <c r="B201" s="257" t="s">
        <v>236</v>
      </c>
      <c r="C201" s="257" t="s">
        <v>381</v>
      </c>
      <c r="D201" s="171" t="s">
        <v>649</v>
      </c>
      <c r="E201" s="171"/>
      <c r="F201" s="171" t="s">
        <v>650</v>
      </c>
      <c r="G201" s="262">
        <v>1.0469014701630854</v>
      </c>
    </row>
    <row r="202" spans="1:7" ht="30" x14ac:dyDescent="0.25">
      <c r="A202" s="257"/>
      <c r="B202" s="257"/>
      <c r="C202" s="257"/>
      <c r="D202" s="171" t="s">
        <v>652</v>
      </c>
      <c r="E202" s="171" t="s">
        <v>237</v>
      </c>
      <c r="F202" s="171"/>
      <c r="G202" s="263"/>
    </row>
    <row r="203" spans="1:7" ht="30" x14ac:dyDescent="0.25">
      <c r="A203" s="257"/>
      <c r="B203" s="257"/>
      <c r="C203" s="257"/>
      <c r="D203" s="171" t="s">
        <v>654</v>
      </c>
      <c r="E203" s="171" t="s">
        <v>237</v>
      </c>
      <c r="F203" s="171"/>
      <c r="G203" s="263"/>
    </row>
    <row r="204" spans="1:7" ht="30" x14ac:dyDescent="0.25">
      <c r="A204" s="257"/>
      <c r="B204" s="257"/>
      <c r="C204" s="257"/>
      <c r="D204" s="171" t="s">
        <v>1160</v>
      </c>
      <c r="E204" s="171"/>
      <c r="F204" s="171" t="s">
        <v>650</v>
      </c>
      <c r="G204" s="263"/>
    </row>
    <row r="205" spans="1:7" ht="30" x14ac:dyDescent="0.25">
      <c r="A205" s="257"/>
      <c r="B205" s="257"/>
      <c r="C205" s="257"/>
      <c r="D205" s="171" t="s">
        <v>272</v>
      </c>
      <c r="E205" s="171" t="s">
        <v>237</v>
      </c>
      <c r="F205" s="171"/>
      <c r="G205" s="263"/>
    </row>
    <row r="206" spans="1:7" ht="30" x14ac:dyDescent="0.25">
      <c r="A206" s="257"/>
      <c r="B206" s="257"/>
      <c r="C206" s="257"/>
      <c r="D206" s="171" t="s">
        <v>273</v>
      </c>
      <c r="E206" s="171" t="s">
        <v>237</v>
      </c>
      <c r="F206" s="171"/>
      <c r="G206" s="263"/>
    </row>
    <row r="207" spans="1:7" ht="30" x14ac:dyDescent="0.25">
      <c r="A207" s="257"/>
      <c r="B207" s="257"/>
      <c r="C207" s="257"/>
      <c r="D207" s="171" t="s">
        <v>274</v>
      </c>
      <c r="E207" s="171" t="s">
        <v>237</v>
      </c>
      <c r="F207" s="171"/>
      <c r="G207" s="263"/>
    </row>
    <row r="208" spans="1:7" ht="30" x14ac:dyDescent="0.25">
      <c r="A208" s="257"/>
      <c r="B208" s="257"/>
      <c r="C208" s="257"/>
      <c r="D208" s="171" t="s">
        <v>651</v>
      </c>
      <c r="E208" s="171" t="s">
        <v>237</v>
      </c>
      <c r="F208" s="171"/>
      <c r="G208" s="263"/>
    </row>
    <row r="209" spans="1:7" ht="30" x14ac:dyDescent="0.25">
      <c r="A209" s="257"/>
      <c r="B209" s="257"/>
      <c r="C209" s="257"/>
      <c r="D209" s="171" t="s">
        <v>417</v>
      </c>
      <c r="E209" s="171" t="s">
        <v>237</v>
      </c>
      <c r="F209" s="171"/>
      <c r="G209" s="263"/>
    </row>
    <row r="210" spans="1:7" ht="30" x14ac:dyDescent="0.25">
      <c r="A210" s="257"/>
      <c r="B210" s="257"/>
      <c r="C210" s="257"/>
      <c r="D210" s="171" t="s">
        <v>653</v>
      </c>
      <c r="E210" s="171" t="s">
        <v>237</v>
      </c>
      <c r="F210" s="171"/>
      <c r="G210" s="263"/>
    </row>
    <row r="211" spans="1:7" ht="30" x14ac:dyDescent="0.25">
      <c r="A211" s="257"/>
      <c r="B211" s="257"/>
      <c r="C211" s="257"/>
      <c r="D211" s="171" t="s">
        <v>655</v>
      </c>
      <c r="E211" s="171" t="s">
        <v>237</v>
      </c>
      <c r="F211" s="171"/>
      <c r="G211" s="263"/>
    </row>
    <row r="212" spans="1:7" ht="30" x14ac:dyDescent="0.25">
      <c r="A212" s="257"/>
      <c r="B212" s="257"/>
      <c r="C212" s="257"/>
      <c r="D212" s="171" t="s">
        <v>416</v>
      </c>
      <c r="E212" s="171" t="s">
        <v>237</v>
      </c>
      <c r="F212" s="171"/>
      <c r="G212" s="264"/>
    </row>
    <row r="213" spans="1:7" ht="45" x14ac:dyDescent="0.25">
      <c r="A213" s="171">
        <v>311301</v>
      </c>
      <c r="B213" s="171" t="s">
        <v>255</v>
      </c>
      <c r="C213" s="171" t="s">
        <v>1161</v>
      </c>
      <c r="D213" s="171" t="s">
        <v>1162</v>
      </c>
      <c r="E213" s="171" t="s">
        <v>237</v>
      </c>
      <c r="F213" s="171"/>
      <c r="G213" s="165">
        <v>1.113</v>
      </c>
    </row>
    <row r="214" spans="1:7" ht="30" x14ac:dyDescent="0.25">
      <c r="A214" s="257">
        <v>313301</v>
      </c>
      <c r="B214" s="257" t="s">
        <v>236</v>
      </c>
      <c r="C214" s="257" t="s">
        <v>275</v>
      </c>
      <c r="D214" s="171" t="s">
        <v>1163</v>
      </c>
      <c r="E214" s="171" t="s">
        <v>237</v>
      </c>
      <c r="F214" s="171"/>
      <c r="G214" s="262">
        <v>1.055000166979615</v>
      </c>
    </row>
    <row r="215" spans="1:7" ht="30" x14ac:dyDescent="0.25">
      <c r="A215" s="257"/>
      <c r="B215" s="257"/>
      <c r="C215" s="257"/>
      <c r="D215" s="171" t="s">
        <v>1164</v>
      </c>
      <c r="E215" s="171" t="s">
        <v>237</v>
      </c>
      <c r="F215" s="171"/>
      <c r="G215" s="263"/>
    </row>
    <row r="216" spans="1:7" ht="30" x14ac:dyDescent="0.25">
      <c r="A216" s="257"/>
      <c r="B216" s="257"/>
      <c r="C216" s="257"/>
      <c r="D216" s="171" t="s">
        <v>1165</v>
      </c>
      <c r="E216" s="171" t="s">
        <v>237</v>
      </c>
      <c r="F216" s="171"/>
      <c r="G216" s="263"/>
    </row>
    <row r="217" spans="1:7" ht="30" x14ac:dyDescent="0.25">
      <c r="A217" s="257"/>
      <c r="B217" s="257"/>
      <c r="C217" s="257"/>
      <c r="D217" s="171" t="s">
        <v>1166</v>
      </c>
      <c r="E217" s="171" t="s">
        <v>237</v>
      </c>
      <c r="F217" s="171"/>
      <c r="G217" s="263"/>
    </row>
    <row r="218" spans="1:7" ht="30" x14ac:dyDescent="0.25">
      <c r="A218" s="257"/>
      <c r="B218" s="257"/>
      <c r="C218" s="257"/>
      <c r="D218" s="171" t="s">
        <v>1167</v>
      </c>
      <c r="E218" s="171" t="s">
        <v>237</v>
      </c>
      <c r="F218" s="171"/>
      <c r="G218" s="263"/>
    </row>
    <row r="219" spans="1:7" ht="30" x14ac:dyDescent="0.25">
      <c r="A219" s="257"/>
      <c r="B219" s="257"/>
      <c r="C219" s="257"/>
      <c r="D219" s="171" t="s">
        <v>1168</v>
      </c>
      <c r="E219" s="171" t="s">
        <v>237</v>
      </c>
      <c r="F219" s="171"/>
      <c r="G219" s="263"/>
    </row>
    <row r="220" spans="1:7" x14ac:dyDescent="0.25">
      <c r="A220" s="257"/>
      <c r="B220" s="257"/>
      <c r="C220" s="257"/>
      <c r="D220" s="171" t="s">
        <v>1169</v>
      </c>
      <c r="E220" s="171" t="s">
        <v>237</v>
      </c>
      <c r="F220" s="171"/>
      <c r="G220" s="263"/>
    </row>
    <row r="221" spans="1:7" x14ac:dyDescent="0.25">
      <c r="A221" s="257"/>
      <c r="B221" s="257"/>
      <c r="C221" s="257"/>
      <c r="D221" s="171" t="s">
        <v>656</v>
      </c>
      <c r="E221" s="171" t="s">
        <v>237</v>
      </c>
      <c r="F221" s="171"/>
      <c r="G221" s="263"/>
    </row>
    <row r="222" spans="1:7" x14ac:dyDescent="0.25">
      <c r="A222" s="257"/>
      <c r="B222" s="257"/>
      <c r="C222" s="257"/>
      <c r="D222" s="171" t="s">
        <v>657</v>
      </c>
      <c r="E222" s="171" t="s">
        <v>237</v>
      </c>
      <c r="F222" s="171"/>
      <c r="G222" s="263"/>
    </row>
    <row r="223" spans="1:7" x14ac:dyDescent="0.25">
      <c r="A223" s="257"/>
      <c r="B223" s="257"/>
      <c r="C223" s="257"/>
      <c r="D223" s="171" t="s">
        <v>658</v>
      </c>
      <c r="E223" s="171" t="s">
        <v>237</v>
      </c>
      <c r="F223" s="171"/>
      <c r="G223" s="263"/>
    </row>
    <row r="224" spans="1:7" ht="30" x14ac:dyDescent="0.25">
      <c r="A224" s="257"/>
      <c r="B224" s="257"/>
      <c r="C224" s="257"/>
      <c r="D224" s="171" t="s">
        <v>659</v>
      </c>
      <c r="E224" s="171" t="s">
        <v>237</v>
      </c>
      <c r="F224" s="171"/>
      <c r="G224" s="263"/>
    </row>
    <row r="225" spans="1:7" ht="45" customHeight="1" x14ac:dyDescent="0.25">
      <c r="A225" s="257"/>
      <c r="B225" s="257"/>
      <c r="C225" s="257"/>
      <c r="D225" s="171" t="s">
        <v>660</v>
      </c>
      <c r="E225" s="171" t="s">
        <v>237</v>
      </c>
      <c r="F225" s="171"/>
      <c r="G225" s="263"/>
    </row>
    <row r="226" spans="1:7" ht="30" x14ac:dyDescent="0.25">
      <c r="A226" s="257"/>
      <c r="B226" s="257"/>
      <c r="C226" s="257"/>
      <c r="D226" s="171" t="s">
        <v>661</v>
      </c>
      <c r="E226" s="171" t="s">
        <v>237</v>
      </c>
      <c r="F226" s="171"/>
      <c r="G226" s="263"/>
    </row>
    <row r="227" spans="1:7" ht="30" x14ac:dyDescent="0.25">
      <c r="A227" s="257"/>
      <c r="B227" s="257"/>
      <c r="C227" s="257"/>
      <c r="D227" s="171" t="s">
        <v>662</v>
      </c>
      <c r="E227" s="171" t="s">
        <v>237</v>
      </c>
      <c r="F227" s="171"/>
      <c r="G227" s="263"/>
    </row>
    <row r="228" spans="1:7" x14ac:dyDescent="0.25">
      <c r="A228" s="257"/>
      <c r="B228" s="257"/>
      <c r="C228" s="257"/>
      <c r="D228" s="171" t="s">
        <v>663</v>
      </c>
      <c r="E228" s="171" t="s">
        <v>237</v>
      </c>
      <c r="F228" s="171"/>
      <c r="G228" s="263"/>
    </row>
    <row r="229" spans="1:7" ht="30" x14ac:dyDescent="0.25">
      <c r="A229" s="257"/>
      <c r="B229" s="257"/>
      <c r="C229" s="257"/>
      <c r="D229" s="171" t="s">
        <v>664</v>
      </c>
      <c r="E229" s="171" t="s">
        <v>237</v>
      </c>
      <c r="F229" s="171"/>
      <c r="G229" s="263"/>
    </row>
    <row r="230" spans="1:7" ht="30" x14ac:dyDescent="0.25">
      <c r="A230" s="257"/>
      <c r="B230" s="257"/>
      <c r="C230" s="257"/>
      <c r="D230" s="171" t="s">
        <v>665</v>
      </c>
      <c r="E230" s="171" t="s">
        <v>237</v>
      </c>
      <c r="F230" s="171"/>
      <c r="G230" s="263"/>
    </row>
    <row r="231" spans="1:7" x14ac:dyDescent="0.25">
      <c r="A231" s="257"/>
      <c r="B231" s="257"/>
      <c r="C231" s="257"/>
      <c r="D231" s="171" t="s">
        <v>666</v>
      </c>
      <c r="E231" s="171"/>
      <c r="F231" s="171" t="s">
        <v>650</v>
      </c>
      <c r="G231" s="263"/>
    </row>
    <row r="232" spans="1:7" ht="30" x14ac:dyDescent="0.25">
      <c r="A232" s="257"/>
      <c r="B232" s="257"/>
      <c r="C232" s="257"/>
      <c r="D232" s="171" t="s">
        <v>667</v>
      </c>
      <c r="E232" s="171" t="s">
        <v>237</v>
      </c>
      <c r="F232" s="171"/>
      <c r="G232" s="263"/>
    </row>
    <row r="233" spans="1:7" ht="45" x14ac:dyDescent="0.25">
      <c r="A233" s="257"/>
      <c r="B233" s="257"/>
      <c r="C233" s="257"/>
      <c r="D233" s="171" t="s">
        <v>1170</v>
      </c>
      <c r="E233" s="171" t="s">
        <v>237</v>
      </c>
      <c r="F233" s="171"/>
      <c r="G233" s="263"/>
    </row>
    <row r="234" spans="1:7" ht="30" x14ac:dyDescent="0.25">
      <c r="A234" s="257"/>
      <c r="B234" s="257"/>
      <c r="C234" s="257"/>
      <c r="D234" s="171" t="s">
        <v>418</v>
      </c>
      <c r="E234" s="171" t="s">
        <v>237</v>
      </c>
      <c r="F234" s="171"/>
      <c r="G234" s="263"/>
    </row>
    <row r="235" spans="1:7" ht="30" x14ac:dyDescent="0.25">
      <c r="A235" s="257"/>
      <c r="B235" s="257"/>
      <c r="C235" s="257"/>
      <c r="D235" s="171" t="s">
        <v>419</v>
      </c>
      <c r="E235" s="171" t="s">
        <v>237</v>
      </c>
      <c r="F235" s="171"/>
      <c r="G235" s="263"/>
    </row>
    <row r="236" spans="1:7" ht="30" x14ac:dyDescent="0.25">
      <c r="A236" s="257"/>
      <c r="B236" s="257"/>
      <c r="C236" s="257"/>
      <c r="D236" s="171" t="s">
        <v>1171</v>
      </c>
      <c r="E236" s="171" t="s">
        <v>237</v>
      </c>
      <c r="F236" s="171"/>
      <c r="G236" s="263"/>
    </row>
    <row r="237" spans="1:7" x14ac:dyDescent="0.25">
      <c r="A237" s="257"/>
      <c r="B237" s="257"/>
      <c r="C237" s="257"/>
      <c r="D237" s="171" t="s">
        <v>668</v>
      </c>
      <c r="E237" s="171"/>
      <c r="F237" s="171" t="s">
        <v>650</v>
      </c>
      <c r="G237" s="263"/>
    </row>
    <row r="238" spans="1:7" ht="30" x14ac:dyDescent="0.25">
      <c r="A238" s="257"/>
      <c r="B238" s="257"/>
      <c r="C238" s="257"/>
      <c r="D238" s="171" t="s">
        <v>669</v>
      </c>
      <c r="E238" s="171" t="s">
        <v>237</v>
      </c>
      <c r="F238" s="171"/>
      <c r="G238" s="263"/>
    </row>
    <row r="239" spans="1:7" ht="30" x14ac:dyDescent="0.25">
      <c r="A239" s="257"/>
      <c r="B239" s="257"/>
      <c r="C239" s="257"/>
      <c r="D239" s="171" t="s">
        <v>1172</v>
      </c>
      <c r="E239" s="171" t="s">
        <v>237</v>
      </c>
      <c r="F239" s="171"/>
      <c r="G239" s="263"/>
    </row>
    <row r="240" spans="1:7" ht="30" x14ac:dyDescent="0.25">
      <c r="A240" s="257"/>
      <c r="B240" s="257"/>
      <c r="C240" s="257"/>
      <c r="D240" s="171" t="s">
        <v>1173</v>
      </c>
      <c r="E240" s="171" t="s">
        <v>237</v>
      </c>
      <c r="F240" s="171"/>
      <c r="G240" s="263"/>
    </row>
    <row r="241" spans="1:7" ht="30" x14ac:dyDescent="0.25">
      <c r="A241" s="257"/>
      <c r="B241" s="257"/>
      <c r="C241" s="257"/>
      <c r="D241" s="171" t="s">
        <v>670</v>
      </c>
      <c r="E241" s="171" t="s">
        <v>237</v>
      </c>
      <c r="F241" s="171"/>
      <c r="G241" s="263"/>
    </row>
    <row r="242" spans="1:7" ht="30" x14ac:dyDescent="0.25">
      <c r="A242" s="257"/>
      <c r="B242" s="257"/>
      <c r="C242" s="257"/>
      <c r="D242" s="171" t="s">
        <v>671</v>
      </c>
      <c r="E242" s="171" t="s">
        <v>237</v>
      </c>
      <c r="F242" s="171"/>
      <c r="G242" s="263"/>
    </row>
    <row r="243" spans="1:7" ht="45" customHeight="1" x14ac:dyDescent="0.25">
      <c r="A243" s="257"/>
      <c r="B243" s="257"/>
      <c r="C243" s="257"/>
      <c r="D243" s="171" t="s">
        <v>672</v>
      </c>
      <c r="E243" s="171" t="s">
        <v>237</v>
      </c>
      <c r="F243" s="171"/>
      <c r="G243" s="263"/>
    </row>
    <row r="244" spans="1:7" ht="30" x14ac:dyDescent="0.25">
      <c r="A244" s="257"/>
      <c r="B244" s="257"/>
      <c r="C244" s="257"/>
      <c r="D244" s="171" t="s">
        <v>673</v>
      </c>
      <c r="E244" s="171" t="s">
        <v>237</v>
      </c>
      <c r="F244" s="171"/>
      <c r="G244" s="263"/>
    </row>
    <row r="245" spans="1:7" ht="30" x14ac:dyDescent="0.25">
      <c r="A245" s="257"/>
      <c r="B245" s="257"/>
      <c r="C245" s="257"/>
      <c r="D245" s="171" t="s">
        <v>674</v>
      </c>
      <c r="E245" s="171" t="s">
        <v>237</v>
      </c>
      <c r="F245" s="171"/>
      <c r="G245" s="263"/>
    </row>
    <row r="246" spans="1:7" ht="30" x14ac:dyDescent="0.25">
      <c r="A246" s="257"/>
      <c r="B246" s="257"/>
      <c r="C246" s="257"/>
      <c r="D246" s="171" t="s">
        <v>675</v>
      </c>
      <c r="E246" s="171" t="s">
        <v>237</v>
      </c>
      <c r="F246" s="171"/>
      <c r="G246" s="263"/>
    </row>
    <row r="247" spans="1:7" ht="30" x14ac:dyDescent="0.25">
      <c r="A247" s="257"/>
      <c r="B247" s="257"/>
      <c r="C247" s="257"/>
      <c r="D247" s="171" t="s">
        <v>1174</v>
      </c>
      <c r="E247" s="171" t="s">
        <v>237</v>
      </c>
      <c r="F247" s="171"/>
      <c r="G247" s="263"/>
    </row>
    <row r="248" spans="1:7" ht="60" customHeight="1" x14ac:dyDescent="0.25">
      <c r="A248" s="257"/>
      <c r="B248" s="257"/>
      <c r="C248" s="257"/>
      <c r="D248" s="171" t="s">
        <v>676</v>
      </c>
      <c r="E248" s="171" t="s">
        <v>237</v>
      </c>
      <c r="F248" s="171"/>
      <c r="G248" s="263"/>
    </row>
    <row r="249" spans="1:7" x14ac:dyDescent="0.25">
      <c r="A249" s="257"/>
      <c r="B249" s="257"/>
      <c r="C249" s="257"/>
      <c r="D249" s="171" t="s">
        <v>1175</v>
      </c>
      <c r="E249" s="171" t="s">
        <v>237</v>
      </c>
      <c r="F249" s="171"/>
      <c r="G249" s="263"/>
    </row>
    <row r="250" spans="1:7" ht="30" x14ac:dyDescent="0.25">
      <c r="A250" s="257"/>
      <c r="B250" s="257"/>
      <c r="C250" s="257"/>
      <c r="D250" s="171" t="s">
        <v>1176</v>
      </c>
      <c r="E250" s="171" t="s">
        <v>237</v>
      </c>
      <c r="F250" s="171"/>
      <c r="G250" s="264"/>
    </row>
    <row r="251" spans="1:7" ht="60" customHeight="1" x14ac:dyDescent="0.25">
      <c r="A251" s="265">
        <v>334801</v>
      </c>
      <c r="B251" s="265" t="s">
        <v>236</v>
      </c>
      <c r="C251" s="265" t="s">
        <v>383</v>
      </c>
      <c r="D251" s="171" t="s">
        <v>1177</v>
      </c>
      <c r="E251" s="171" t="s">
        <v>237</v>
      </c>
      <c r="F251" s="171"/>
      <c r="G251" s="262">
        <v>1.0609999999999999</v>
      </c>
    </row>
    <row r="252" spans="1:7" ht="30" x14ac:dyDescent="0.25">
      <c r="A252" s="266"/>
      <c r="B252" s="266"/>
      <c r="C252" s="266"/>
      <c r="D252" s="171" t="s">
        <v>1178</v>
      </c>
      <c r="E252" s="171" t="s">
        <v>237</v>
      </c>
      <c r="F252" s="171"/>
      <c r="G252" s="263"/>
    </row>
    <row r="253" spans="1:7" x14ac:dyDescent="0.25">
      <c r="A253" s="266"/>
      <c r="B253" s="266"/>
      <c r="C253" s="266"/>
      <c r="D253" s="171" t="s">
        <v>1179</v>
      </c>
      <c r="E253" s="171" t="s">
        <v>237</v>
      </c>
      <c r="F253" s="171"/>
      <c r="G253" s="263"/>
    </row>
    <row r="254" spans="1:7" x14ac:dyDescent="0.25">
      <c r="A254" s="266"/>
      <c r="B254" s="266"/>
      <c r="C254" s="266"/>
      <c r="D254" s="171" t="s">
        <v>1180</v>
      </c>
      <c r="E254" s="171" t="s">
        <v>237</v>
      </c>
      <c r="F254" s="171"/>
      <c r="G254" s="263"/>
    </row>
    <row r="255" spans="1:7" ht="30" x14ac:dyDescent="0.25">
      <c r="A255" s="266"/>
      <c r="B255" s="266"/>
      <c r="C255" s="266"/>
      <c r="D255" s="171" t="s">
        <v>1181</v>
      </c>
      <c r="E255" s="171" t="s">
        <v>237</v>
      </c>
      <c r="F255" s="171"/>
      <c r="G255" s="263"/>
    </row>
    <row r="256" spans="1:7" ht="30" x14ac:dyDescent="0.25">
      <c r="A256" s="266"/>
      <c r="B256" s="266"/>
      <c r="C256" s="266"/>
      <c r="D256" s="171" t="s">
        <v>1182</v>
      </c>
      <c r="E256" s="171" t="s">
        <v>237</v>
      </c>
      <c r="F256" s="171"/>
      <c r="G256" s="263"/>
    </row>
    <row r="257" spans="1:7" ht="30" x14ac:dyDescent="0.25">
      <c r="A257" s="266"/>
      <c r="B257" s="266"/>
      <c r="C257" s="266"/>
      <c r="D257" s="171" t="s">
        <v>1183</v>
      </c>
      <c r="E257" s="171" t="s">
        <v>237</v>
      </c>
      <c r="F257" s="171"/>
      <c r="G257" s="263"/>
    </row>
    <row r="258" spans="1:7" ht="30" x14ac:dyDescent="0.25">
      <c r="A258" s="266"/>
      <c r="B258" s="266"/>
      <c r="C258" s="266"/>
      <c r="D258" s="171" t="s">
        <v>1184</v>
      </c>
      <c r="E258" s="171" t="s">
        <v>237</v>
      </c>
      <c r="F258" s="171"/>
      <c r="G258" s="263"/>
    </row>
    <row r="259" spans="1:7" x14ac:dyDescent="0.25">
      <c r="A259" s="266"/>
      <c r="B259" s="266"/>
      <c r="C259" s="266"/>
      <c r="D259" s="171" t="s">
        <v>1185</v>
      </c>
      <c r="E259" s="171" t="s">
        <v>237</v>
      </c>
      <c r="F259" s="171"/>
      <c r="G259" s="263"/>
    </row>
    <row r="260" spans="1:7" ht="45" customHeight="1" x14ac:dyDescent="0.25">
      <c r="A260" s="266"/>
      <c r="B260" s="266"/>
      <c r="C260" s="266"/>
      <c r="D260" s="171" t="s">
        <v>276</v>
      </c>
      <c r="E260" s="171" t="s">
        <v>237</v>
      </c>
      <c r="F260" s="171"/>
      <c r="G260" s="263"/>
    </row>
    <row r="261" spans="1:7" x14ac:dyDescent="0.25">
      <c r="A261" s="266"/>
      <c r="B261" s="266"/>
      <c r="C261" s="266"/>
      <c r="D261" s="171" t="s">
        <v>678</v>
      </c>
      <c r="E261" s="171" t="s">
        <v>237</v>
      </c>
      <c r="F261" s="171"/>
      <c r="G261" s="263"/>
    </row>
    <row r="262" spans="1:7" x14ac:dyDescent="0.25">
      <c r="A262" s="266"/>
      <c r="B262" s="266"/>
      <c r="C262" s="266"/>
      <c r="D262" s="171" t="s">
        <v>679</v>
      </c>
      <c r="E262" s="171" t="s">
        <v>237</v>
      </c>
      <c r="F262" s="171"/>
      <c r="G262" s="263"/>
    </row>
    <row r="263" spans="1:7" x14ac:dyDescent="0.25">
      <c r="A263" s="266"/>
      <c r="B263" s="266"/>
      <c r="C263" s="266"/>
      <c r="D263" s="171" t="s">
        <v>1186</v>
      </c>
      <c r="E263" s="171" t="s">
        <v>237</v>
      </c>
      <c r="F263" s="171"/>
      <c r="G263" s="263"/>
    </row>
    <row r="264" spans="1:7" x14ac:dyDescent="0.25">
      <c r="A264" s="266"/>
      <c r="B264" s="266"/>
      <c r="C264" s="266"/>
      <c r="D264" s="171" t="s">
        <v>279</v>
      </c>
      <c r="E264" s="171" t="s">
        <v>237</v>
      </c>
      <c r="F264" s="171"/>
      <c r="G264" s="263"/>
    </row>
    <row r="265" spans="1:7" x14ac:dyDescent="0.25">
      <c r="A265" s="266"/>
      <c r="B265" s="266"/>
      <c r="C265" s="266"/>
      <c r="D265" s="171" t="s">
        <v>680</v>
      </c>
      <c r="E265" s="171" t="s">
        <v>237</v>
      </c>
      <c r="F265" s="171"/>
      <c r="G265" s="263"/>
    </row>
    <row r="266" spans="1:7" x14ac:dyDescent="0.25">
      <c r="A266" s="266"/>
      <c r="B266" s="266"/>
      <c r="C266" s="266"/>
      <c r="D266" s="171" t="s">
        <v>1187</v>
      </c>
      <c r="E266" s="171" t="s">
        <v>237</v>
      </c>
      <c r="F266" s="171"/>
      <c r="G266" s="263"/>
    </row>
    <row r="267" spans="1:7" x14ac:dyDescent="0.25">
      <c r="A267" s="266"/>
      <c r="B267" s="266"/>
      <c r="C267" s="266"/>
      <c r="D267" s="171" t="s">
        <v>677</v>
      </c>
      <c r="E267" s="171" t="s">
        <v>237</v>
      </c>
      <c r="F267" s="171"/>
      <c r="G267" s="263"/>
    </row>
    <row r="268" spans="1:7" x14ac:dyDescent="0.25">
      <c r="A268" s="266"/>
      <c r="B268" s="266"/>
      <c r="C268" s="266"/>
      <c r="D268" s="171" t="s">
        <v>278</v>
      </c>
      <c r="E268" s="171" t="s">
        <v>237</v>
      </c>
      <c r="F268" s="171"/>
      <c r="G268" s="263"/>
    </row>
    <row r="269" spans="1:7" x14ac:dyDescent="0.25">
      <c r="A269" s="267"/>
      <c r="B269" s="267"/>
      <c r="C269" s="267"/>
      <c r="D269" s="171" t="s">
        <v>277</v>
      </c>
      <c r="E269" s="171" t="s">
        <v>237</v>
      </c>
      <c r="F269" s="171"/>
      <c r="G269" s="264"/>
    </row>
    <row r="270" spans="1:7" x14ac:dyDescent="0.25">
      <c r="A270" s="257">
        <v>340101</v>
      </c>
      <c r="B270" s="257" t="s">
        <v>236</v>
      </c>
      <c r="C270" s="257" t="s">
        <v>941</v>
      </c>
      <c r="D270" s="171" t="s">
        <v>280</v>
      </c>
      <c r="E270" s="171" t="s">
        <v>237</v>
      </c>
      <c r="F270" s="171"/>
      <c r="G270" s="262">
        <v>1.0483197648255758</v>
      </c>
    </row>
    <row r="271" spans="1:7" x14ac:dyDescent="0.25">
      <c r="A271" s="257"/>
      <c r="B271" s="257"/>
      <c r="C271" s="257"/>
      <c r="D271" s="171" t="s">
        <v>1188</v>
      </c>
      <c r="E271" s="171" t="s">
        <v>237</v>
      </c>
      <c r="F271" s="171"/>
      <c r="G271" s="263"/>
    </row>
    <row r="272" spans="1:7" ht="30" x14ac:dyDescent="0.25">
      <c r="A272" s="257"/>
      <c r="B272" s="257"/>
      <c r="C272" s="257"/>
      <c r="D272" s="171" t="s">
        <v>1189</v>
      </c>
      <c r="E272" s="171" t="s">
        <v>237</v>
      </c>
      <c r="F272" s="171"/>
      <c r="G272" s="263"/>
    </row>
    <row r="273" spans="1:7" ht="30" x14ac:dyDescent="0.25">
      <c r="A273" s="257"/>
      <c r="B273" s="257"/>
      <c r="C273" s="257"/>
      <c r="D273" s="171" t="s">
        <v>282</v>
      </c>
      <c r="E273" s="171" t="s">
        <v>237</v>
      </c>
      <c r="F273" s="171"/>
      <c r="G273" s="263"/>
    </row>
    <row r="274" spans="1:7" ht="30" x14ac:dyDescent="0.25">
      <c r="A274" s="257"/>
      <c r="B274" s="257"/>
      <c r="C274" s="257"/>
      <c r="D274" s="171" t="s">
        <v>281</v>
      </c>
      <c r="E274" s="171" t="s">
        <v>237</v>
      </c>
      <c r="F274" s="171"/>
      <c r="G274" s="263"/>
    </row>
    <row r="275" spans="1:7" ht="30" x14ac:dyDescent="0.25">
      <c r="A275" s="257"/>
      <c r="B275" s="257"/>
      <c r="C275" s="257"/>
      <c r="D275" s="171" t="s">
        <v>283</v>
      </c>
      <c r="E275" s="171" t="s">
        <v>237</v>
      </c>
      <c r="F275" s="171"/>
      <c r="G275" s="264"/>
    </row>
    <row r="276" spans="1:7" ht="15" customHeight="1" x14ac:dyDescent="0.25">
      <c r="A276" s="257">
        <v>363001</v>
      </c>
      <c r="B276" s="257" t="s">
        <v>236</v>
      </c>
      <c r="C276" s="257" t="s">
        <v>737</v>
      </c>
      <c r="D276" s="164"/>
      <c r="E276" s="171"/>
      <c r="F276" s="171"/>
      <c r="G276" s="258">
        <v>1.0040624071118434</v>
      </c>
    </row>
    <row r="277" spans="1:7" ht="30" x14ac:dyDescent="0.25">
      <c r="A277" s="257"/>
      <c r="B277" s="257"/>
      <c r="C277" s="257"/>
      <c r="D277" s="171" t="s">
        <v>1190</v>
      </c>
      <c r="E277" s="171" t="s">
        <v>237</v>
      </c>
      <c r="F277" s="171"/>
      <c r="G277" s="261"/>
    </row>
    <row r="278" spans="1:7" ht="30" x14ac:dyDescent="0.25">
      <c r="A278" s="257"/>
      <c r="B278" s="257"/>
      <c r="C278" s="257"/>
      <c r="D278" s="171" t="s">
        <v>1191</v>
      </c>
      <c r="E278" s="171" t="s">
        <v>237</v>
      </c>
      <c r="F278" s="171"/>
      <c r="G278" s="261"/>
    </row>
    <row r="279" spans="1:7" ht="30" x14ac:dyDescent="0.25">
      <c r="A279" s="257"/>
      <c r="B279" s="257"/>
      <c r="C279" s="257"/>
      <c r="D279" s="171" t="s">
        <v>1192</v>
      </c>
      <c r="E279" s="171" t="s">
        <v>237</v>
      </c>
      <c r="F279" s="171"/>
      <c r="G279" s="261"/>
    </row>
    <row r="280" spans="1:7" ht="30" x14ac:dyDescent="0.25">
      <c r="A280" s="257"/>
      <c r="B280" s="257"/>
      <c r="C280" s="257"/>
      <c r="D280" s="171" t="s">
        <v>1193</v>
      </c>
      <c r="E280" s="171" t="s">
        <v>237</v>
      </c>
      <c r="F280" s="171"/>
      <c r="G280" s="261"/>
    </row>
    <row r="281" spans="1:7" ht="30" x14ac:dyDescent="0.25">
      <c r="A281" s="257"/>
      <c r="B281" s="257"/>
      <c r="C281" s="257"/>
      <c r="D281" s="171" t="s">
        <v>1194</v>
      </c>
      <c r="E281" s="171" t="s">
        <v>237</v>
      </c>
      <c r="F281" s="171"/>
      <c r="G281" s="259"/>
    </row>
    <row r="282" spans="1:7" ht="30" x14ac:dyDescent="0.25">
      <c r="A282" s="257">
        <v>360201</v>
      </c>
      <c r="B282" s="257"/>
      <c r="C282" s="257" t="s">
        <v>736</v>
      </c>
      <c r="D282" s="171" t="s">
        <v>1195</v>
      </c>
      <c r="E282" s="171" t="s">
        <v>237</v>
      </c>
      <c r="F282" s="171"/>
      <c r="G282" s="258">
        <v>1.0058755928251597</v>
      </c>
    </row>
    <row r="283" spans="1:7" ht="45" customHeight="1" x14ac:dyDescent="0.25">
      <c r="A283" s="257"/>
      <c r="B283" s="257"/>
      <c r="C283" s="257"/>
      <c r="D283" s="171" t="s">
        <v>1196</v>
      </c>
      <c r="E283" s="171" t="s">
        <v>237</v>
      </c>
      <c r="F283" s="171"/>
      <c r="G283" s="261"/>
    </row>
    <row r="284" spans="1:7" ht="30" x14ac:dyDescent="0.25">
      <c r="A284" s="257"/>
      <c r="B284" s="257"/>
      <c r="C284" s="257"/>
      <c r="D284" s="171" t="s">
        <v>1197</v>
      </c>
      <c r="E284" s="171" t="s">
        <v>237</v>
      </c>
      <c r="F284" s="171"/>
      <c r="G284" s="261"/>
    </row>
    <row r="285" spans="1:7" ht="45" x14ac:dyDescent="0.25">
      <c r="A285" s="257"/>
      <c r="B285" s="257"/>
      <c r="C285" s="257"/>
      <c r="D285" s="171" t="s">
        <v>1198</v>
      </c>
      <c r="E285" s="171" t="s">
        <v>237</v>
      </c>
      <c r="F285" s="171"/>
      <c r="G285" s="261"/>
    </row>
    <row r="286" spans="1:7" ht="45" x14ac:dyDescent="0.25">
      <c r="A286" s="257"/>
      <c r="B286" s="257"/>
      <c r="C286" s="257"/>
      <c r="D286" s="171" t="s">
        <v>1199</v>
      </c>
      <c r="E286" s="171" t="s">
        <v>237</v>
      </c>
      <c r="F286" s="171"/>
      <c r="G286" s="259"/>
    </row>
    <row r="287" spans="1:7" x14ac:dyDescent="0.25">
      <c r="A287" s="257">
        <v>371702</v>
      </c>
      <c r="B287" s="257" t="s">
        <v>236</v>
      </c>
      <c r="C287" s="257" t="s">
        <v>1200</v>
      </c>
      <c r="D287" s="171" t="s">
        <v>682</v>
      </c>
      <c r="E287" s="171" t="s">
        <v>237</v>
      </c>
      <c r="F287" s="171"/>
      <c r="G287" s="258">
        <v>1.0289268964464875</v>
      </c>
    </row>
    <row r="288" spans="1:7" x14ac:dyDescent="0.25">
      <c r="A288" s="257"/>
      <c r="B288" s="257"/>
      <c r="C288" s="257"/>
      <c r="D288" s="171" t="s">
        <v>259</v>
      </c>
      <c r="E288" s="171" t="s">
        <v>237</v>
      </c>
      <c r="F288" s="171"/>
      <c r="G288" s="261"/>
    </row>
    <row r="289" spans="1:7" x14ac:dyDescent="0.25">
      <c r="A289" s="257"/>
      <c r="B289" s="257"/>
      <c r="C289" s="257"/>
      <c r="D289" s="171" t="s">
        <v>1201</v>
      </c>
      <c r="E289" s="171" t="s">
        <v>237</v>
      </c>
      <c r="F289" s="171"/>
      <c r="G289" s="261"/>
    </row>
    <row r="290" spans="1:7" x14ac:dyDescent="0.25">
      <c r="A290" s="257"/>
      <c r="B290" s="257"/>
      <c r="C290" s="257"/>
      <c r="D290" s="171" t="s">
        <v>1202</v>
      </c>
      <c r="E290" s="171" t="s">
        <v>237</v>
      </c>
      <c r="F290" s="171"/>
      <c r="G290" s="261"/>
    </row>
    <row r="291" spans="1:7" x14ac:dyDescent="0.25">
      <c r="A291" s="257"/>
      <c r="B291" s="257"/>
      <c r="C291" s="257"/>
      <c r="D291" s="171" t="s">
        <v>1203</v>
      </c>
      <c r="E291" s="171" t="s">
        <v>237</v>
      </c>
      <c r="F291" s="171"/>
      <c r="G291" s="261"/>
    </row>
    <row r="292" spans="1:7" x14ac:dyDescent="0.25">
      <c r="A292" s="257"/>
      <c r="B292" s="257"/>
      <c r="C292" s="257"/>
      <c r="D292" s="171" t="s">
        <v>1204</v>
      </c>
      <c r="E292" s="171" t="s">
        <v>237</v>
      </c>
      <c r="F292" s="171"/>
      <c r="G292" s="261"/>
    </row>
    <row r="293" spans="1:7" x14ac:dyDescent="0.25">
      <c r="A293" s="257"/>
      <c r="B293" s="257"/>
      <c r="C293" s="257"/>
      <c r="D293" s="171" t="s">
        <v>1205</v>
      </c>
      <c r="E293" s="171" t="s">
        <v>237</v>
      </c>
      <c r="F293" s="171"/>
      <c r="G293" s="261"/>
    </row>
    <row r="294" spans="1:7" x14ac:dyDescent="0.25">
      <c r="A294" s="257"/>
      <c r="B294" s="257"/>
      <c r="C294" s="257"/>
      <c r="D294" s="171" t="s">
        <v>1206</v>
      </c>
      <c r="E294" s="171" t="s">
        <v>237</v>
      </c>
      <c r="F294" s="171"/>
      <c r="G294" s="261"/>
    </row>
    <row r="295" spans="1:7" x14ac:dyDescent="0.25">
      <c r="A295" s="257"/>
      <c r="B295" s="257"/>
      <c r="C295" s="257"/>
      <c r="D295" s="171" t="s">
        <v>1207</v>
      </c>
      <c r="E295" s="171" t="s">
        <v>237</v>
      </c>
      <c r="F295" s="171"/>
      <c r="G295" s="261"/>
    </row>
    <row r="296" spans="1:7" x14ac:dyDescent="0.25">
      <c r="A296" s="257"/>
      <c r="B296" s="257"/>
      <c r="C296" s="257"/>
      <c r="D296" s="171" t="s">
        <v>1208</v>
      </c>
      <c r="E296" s="171" t="s">
        <v>237</v>
      </c>
      <c r="F296" s="171"/>
      <c r="G296" s="261"/>
    </row>
    <row r="297" spans="1:7" x14ac:dyDescent="0.25">
      <c r="A297" s="257"/>
      <c r="B297" s="257"/>
      <c r="C297" s="257"/>
      <c r="D297" s="171" t="s">
        <v>1209</v>
      </c>
      <c r="E297" s="171" t="s">
        <v>237</v>
      </c>
      <c r="F297" s="171"/>
      <c r="G297" s="261"/>
    </row>
    <row r="298" spans="1:7" x14ac:dyDescent="0.25">
      <c r="A298" s="257"/>
      <c r="B298" s="257"/>
      <c r="C298" s="257"/>
      <c r="D298" s="171" t="s">
        <v>1210</v>
      </c>
      <c r="E298" s="171" t="s">
        <v>237</v>
      </c>
      <c r="F298" s="171"/>
      <c r="G298" s="259"/>
    </row>
    <row r="299" spans="1:7" ht="45" customHeight="1" x14ac:dyDescent="0.25">
      <c r="A299" s="257">
        <v>381401</v>
      </c>
      <c r="B299" s="257" t="s">
        <v>236</v>
      </c>
      <c r="C299" s="257" t="s">
        <v>739</v>
      </c>
      <c r="D299" s="171" t="s">
        <v>284</v>
      </c>
      <c r="E299" s="171" t="s">
        <v>237</v>
      </c>
      <c r="F299" s="171"/>
      <c r="G299" s="262">
        <v>1.0545802767856478</v>
      </c>
    </row>
    <row r="300" spans="1:7" x14ac:dyDescent="0.25">
      <c r="A300" s="257"/>
      <c r="B300" s="257"/>
      <c r="C300" s="257"/>
      <c r="D300" s="171" t="s">
        <v>420</v>
      </c>
      <c r="E300" s="171" t="s">
        <v>237</v>
      </c>
      <c r="F300" s="171"/>
      <c r="G300" s="263"/>
    </row>
    <row r="301" spans="1:7" x14ac:dyDescent="0.25">
      <c r="A301" s="257"/>
      <c r="B301" s="257"/>
      <c r="C301" s="257"/>
      <c r="D301" s="171" t="s">
        <v>420</v>
      </c>
      <c r="E301" s="171" t="s">
        <v>237</v>
      </c>
      <c r="F301" s="171"/>
      <c r="G301" s="263"/>
    </row>
    <row r="302" spans="1:7" ht="30" x14ac:dyDescent="0.25">
      <c r="A302" s="257"/>
      <c r="B302" s="257"/>
      <c r="C302" s="257"/>
      <c r="D302" s="171" t="s">
        <v>285</v>
      </c>
      <c r="E302" s="171" t="s">
        <v>237</v>
      </c>
      <c r="F302" s="171"/>
      <c r="G302" s="263"/>
    </row>
    <row r="303" spans="1:7" ht="30" x14ac:dyDescent="0.25">
      <c r="A303" s="257"/>
      <c r="B303" s="257"/>
      <c r="C303" s="257"/>
      <c r="D303" s="171" t="s">
        <v>286</v>
      </c>
      <c r="E303" s="171" t="s">
        <v>237</v>
      </c>
      <c r="F303" s="171"/>
      <c r="G303" s="263"/>
    </row>
    <row r="304" spans="1:7" ht="30" x14ac:dyDescent="0.25">
      <c r="A304" s="257"/>
      <c r="B304" s="257"/>
      <c r="C304" s="257"/>
      <c r="D304" s="171" t="s">
        <v>286</v>
      </c>
      <c r="E304" s="171" t="s">
        <v>237</v>
      </c>
      <c r="F304" s="171"/>
      <c r="G304" s="263"/>
    </row>
    <row r="305" spans="1:7" ht="30" x14ac:dyDescent="0.25">
      <c r="A305" s="257"/>
      <c r="B305" s="257"/>
      <c r="C305" s="257"/>
      <c r="D305" s="171" t="s">
        <v>287</v>
      </c>
      <c r="E305" s="171" t="s">
        <v>237</v>
      </c>
      <c r="F305" s="171"/>
      <c r="G305" s="263"/>
    </row>
    <row r="306" spans="1:7" x14ac:dyDescent="0.25">
      <c r="A306" s="257"/>
      <c r="B306" s="257"/>
      <c r="C306" s="257"/>
      <c r="D306" s="171" t="s">
        <v>422</v>
      </c>
      <c r="E306" s="171" t="s">
        <v>237</v>
      </c>
      <c r="F306" s="171"/>
      <c r="G306" s="263"/>
    </row>
    <row r="307" spans="1:7" ht="30" x14ac:dyDescent="0.25">
      <c r="A307" s="257"/>
      <c r="B307" s="257"/>
      <c r="C307" s="257"/>
      <c r="D307" s="171" t="s">
        <v>245</v>
      </c>
      <c r="E307" s="171" t="s">
        <v>237</v>
      </c>
      <c r="F307" s="171"/>
      <c r="G307" s="263"/>
    </row>
    <row r="308" spans="1:7" ht="30" x14ac:dyDescent="0.25">
      <c r="A308" s="257"/>
      <c r="B308" s="257"/>
      <c r="C308" s="257"/>
      <c r="D308" s="171" t="s">
        <v>288</v>
      </c>
      <c r="E308" s="171" t="s">
        <v>237</v>
      </c>
      <c r="F308" s="171"/>
      <c r="G308" s="263"/>
    </row>
    <row r="309" spans="1:7" ht="30" x14ac:dyDescent="0.25">
      <c r="A309" s="257"/>
      <c r="B309" s="257"/>
      <c r="C309" s="257"/>
      <c r="D309" s="171" t="s">
        <v>1211</v>
      </c>
      <c r="E309" s="171" t="s">
        <v>237</v>
      </c>
      <c r="F309" s="171"/>
      <c r="G309" s="263"/>
    </row>
    <row r="310" spans="1:7" ht="30" x14ac:dyDescent="0.25">
      <c r="A310" s="257"/>
      <c r="B310" s="257"/>
      <c r="C310" s="257"/>
      <c r="D310" s="171" t="s">
        <v>289</v>
      </c>
      <c r="E310" s="171" t="s">
        <v>237</v>
      </c>
      <c r="F310" s="171"/>
      <c r="G310" s="263"/>
    </row>
    <row r="311" spans="1:7" ht="30" x14ac:dyDescent="0.25">
      <c r="A311" s="257"/>
      <c r="B311" s="257"/>
      <c r="C311" s="257"/>
      <c r="D311" s="171" t="s">
        <v>290</v>
      </c>
      <c r="E311" s="171" t="s">
        <v>237</v>
      </c>
      <c r="F311" s="164"/>
      <c r="G311" s="263"/>
    </row>
    <row r="312" spans="1:7" ht="30" x14ac:dyDescent="0.25">
      <c r="A312" s="257"/>
      <c r="B312" s="257"/>
      <c r="C312" s="257"/>
      <c r="D312" s="171" t="s">
        <v>291</v>
      </c>
      <c r="E312" s="171" t="s">
        <v>237</v>
      </c>
      <c r="F312" s="171"/>
      <c r="G312" s="263"/>
    </row>
    <row r="313" spans="1:7" ht="30" x14ac:dyDescent="0.25">
      <c r="A313" s="257"/>
      <c r="B313" s="257"/>
      <c r="C313" s="257"/>
      <c r="D313" s="171" t="s">
        <v>1212</v>
      </c>
      <c r="E313" s="171"/>
      <c r="F313" s="171" t="s">
        <v>236</v>
      </c>
      <c r="G313" s="263"/>
    </row>
    <row r="314" spans="1:7" ht="45" x14ac:dyDescent="0.25">
      <c r="A314" s="257"/>
      <c r="B314" s="257"/>
      <c r="C314" s="257"/>
      <c r="D314" s="171" t="s">
        <v>1213</v>
      </c>
      <c r="E314" s="171"/>
      <c r="F314" s="171" t="s">
        <v>236</v>
      </c>
      <c r="G314" s="263"/>
    </row>
    <row r="315" spans="1:7" ht="45" x14ac:dyDescent="0.25">
      <c r="A315" s="257"/>
      <c r="B315" s="257"/>
      <c r="C315" s="257"/>
      <c r="D315" s="171" t="s">
        <v>1214</v>
      </c>
      <c r="E315" s="171" t="s">
        <v>237</v>
      </c>
      <c r="F315" s="171"/>
      <c r="G315" s="263"/>
    </row>
    <row r="316" spans="1:7" ht="60" customHeight="1" x14ac:dyDescent="0.25">
      <c r="A316" s="257"/>
      <c r="B316" s="257"/>
      <c r="C316" s="257"/>
      <c r="D316" s="171" t="s">
        <v>292</v>
      </c>
      <c r="E316" s="171" t="s">
        <v>237</v>
      </c>
      <c r="F316" s="171"/>
      <c r="G316" s="263"/>
    </row>
    <row r="317" spans="1:7" ht="30" x14ac:dyDescent="0.25">
      <c r="A317" s="257"/>
      <c r="B317" s="257"/>
      <c r="C317" s="257"/>
      <c r="D317" s="171" t="s">
        <v>293</v>
      </c>
      <c r="E317" s="171" t="s">
        <v>237</v>
      </c>
      <c r="F317" s="171"/>
      <c r="G317" s="263"/>
    </row>
    <row r="318" spans="1:7" ht="30" x14ac:dyDescent="0.25">
      <c r="A318" s="257"/>
      <c r="B318" s="257"/>
      <c r="C318" s="257"/>
      <c r="D318" s="171" t="s">
        <v>294</v>
      </c>
      <c r="E318" s="171" t="s">
        <v>237</v>
      </c>
      <c r="F318" s="171"/>
      <c r="G318" s="263"/>
    </row>
    <row r="319" spans="1:7" ht="30" x14ac:dyDescent="0.25">
      <c r="A319" s="257"/>
      <c r="B319" s="257"/>
      <c r="C319" s="257"/>
      <c r="D319" s="171" t="s">
        <v>295</v>
      </c>
      <c r="E319" s="171" t="s">
        <v>237</v>
      </c>
      <c r="F319" s="171"/>
      <c r="G319" s="263"/>
    </row>
    <row r="320" spans="1:7" ht="45" customHeight="1" x14ac:dyDescent="0.25">
      <c r="A320" s="257"/>
      <c r="B320" s="257"/>
      <c r="C320" s="257"/>
      <c r="D320" s="171" t="s">
        <v>1215</v>
      </c>
      <c r="E320" s="171" t="s">
        <v>237</v>
      </c>
      <c r="F320" s="171"/>
      <c r="G320" s="263"/>
    </row>
    <row r="321" spans="1:7" ht="30" x14ac:dyDescent="0.25">
      <c r="A321" s="257"/>
      <c r="B321" s="257"/>
      <c r="C321" s="257"/>
      <c r="D321" s="171" t="s">
        <v>296</v>
      </c>
      <c r="E321" s="171" t="s">
        <v>237</v>
      </c>
      <c r="F321" s="171"/>
      <c r="G321" s="263"/>
    </row>
    <row r="322" spans="1:7" ht="30" x14ac:dyDescent="0.25">
      <c r="A322" s="257"/>
      <c r="B322" s="257"/>
      <c r="C322" s="257"/>
      <c r="D322" s="171" t="s">
        <v>296</v>
      </c>
      <c r="E322" s="171" t="s">
        <v>237</v>
      </c>
      <c r="F322" s="171"/>
      <c r="G322" s="263"/>
    </row>
    <row r="323" spans="1:7" x14ac:dyDescent="0.25">
      <c r="A323" s="257"/>
      <c r="B323" s="257"/>
      <c r="C323" s="257"/>
      <c r="D323" s="171" t="s">
        <v>423</v>
      </c>
      <c r="E323" s="171" t="s">
        <v>237</v>
      </c>
      <c r="F323" s="171"/>
      <c r="G323" s="263"/>
    </row>
    <row r="324" spans="1:7" ht="45" x14ac:dyDescent="0.25">
      <c r="A324" s="257"/>
      <c r="B324" s="257"/>
      <c r="C324" s="257"/>
      <c r="D324" s="171" t="s">
        <v>421</v>
      </c>
      <c r="E324" s="171" t="s">
        <v>237</v>
      </c>
      <c r="F324" s="171"/>
      <c r="G324" s="263"/>
    </row>
    <row r="325" spans="1:7" ht="45" customHeight="1" x14ac:dyDescent="0.25">
      <c r="A325" s="257"/>
      <c r="B325" s="257"/>
      <c r="C325" s="257"/>
      <c r="D325" s="171" t="s">
        <v>421</v>
      </c>
      <c r="E325" s="171" t="s">
        <v>237</v>
      </c>
      <c r="F325" s="171"/>
      <c r="G325" s="263"/>
    </row>
    <row r="326" spans="1:7" ht="30" x14ac:dyDescent="0.25">
      <c r="A326" s="257"/>
      <c r="B326" s="257"/>
      <c r="C326" s="257"/>
      <c r="D326" s="171" t="s">
        <v>297</v>
      </c>
      <c r="E326" s="171" t="s">
        <v>237</v>
      </c>
      <c r="F326" s="171"/>
      <c r="G326" s="264"/>
    </row>
    <row r="327" spans="1:7" ht="30" x14ac:dyDescent="0.25">
      <c r="A327" s="257">
        <v>400601</v>
      </c>
      <c r="B327" s="257" t="s">
        <v>236</v>
      </c>
      <c r="C327" s="257" t="s">
        <v>986</v>
      </c>
      <c r="D327" s="171" t="s">
        <v>298</v>
      </c>
      <c r="E327" s="171" t="s">
        <v>237</v>
      </c>
      <c r="F327" s="171"/>
      <c r="G327" s="258">
        <v>1.113</v>
      </c>
    </row>
    <row r="328" spans="1:7" ht="30" x14ac:dyDescent="0.25">
      <c r="A328" s="257"/>
      <c r="B328" s="257"/>
      <c r="C328" s="257"/>
      <c r="D328" s="171" t="s">
        <v>300</v>
      </c>
      <c r="E328" s="171" t="s">
        <v>237</v>
      </c>
      <c r="F328" s="171"/>
      <c r="G328" s="261"/>
    </row>
    <row r="329" spans="1:7" ht="30" x14ac:dyDescent="0.25">
      <c r="A329" s="257"/>
      <c r="B329" s="257"/>
      <c r="C329" s="257"/>
      <c r="D329" s="171" t="s">
        <v>301</v>
      </c>
      <c r="E329" s="171" t="s">
        <v>237</v>
      </c>
      <c r="F329" s="171"/>
      <c r="G329" s="261"/>
    </row>
    <row r="330" spans="1:7" ht="30" x14ac:dyDescent="0.25">
      <c r="A330" s="257"/>
      <c r="B330" s="257"/>
      <c r="C330" s="257"/>
      <c r="D330" s="171" t="s">
        <v>302</v>
      </c>
      <c r="E330" s="171" t="s">
        <v>237</v>
      </c>
      <c r="F330" s="171"/>
      <c r="G330" s="261"/>
    </row>
    <row r="331" spans="1:7" ht="30" x14ac:dyDescent="0.25">
      <c r="A331" s="257"/>
      <c r="B331" s="257"/>
      <c r="C331" s="257"/>
      <c r="D331" s="171" t="s">
        <v>303</v>
      </c>
      <c r="E331" s="171" t="s">
        <v>237</v>
      </c>
      <c r="F331" s="171"/>
      <c r="G331" s="261"/>
    </row>
    <row r="332" spans="1:7" ht="45" customHeight="1" x14ac:dyDescent="0.25">
      <c r="A332" s="257"/>
      <c r="B332" s="257"/>
      <c r="C332" s="257"/>
      <c r="D332" s="171" t="s">
        <v>304</v>
      </c>
      <c r="E332" s="171" t="s">
        <v>237</v>
      </c>
      <c r="F332" s="171"/>
      <c r="G332" s="261"/>
    </row>
    <row r="333" spans="1:7" ht="30" x14ac:dyDescent="0.25">
      <c r="A333" s="257"/>
      <c r="B333" s="257"/>
      <c r="C333" s="257"/>
      <c r="D333" s="171" t="s">
        <v>307</v>
      </c>
      <c r="E333" s="171" t="s">
        <v>237</v>
      </c>
      <c r="F333" s="171"/>
      <c r="G333" s="261"/>
    </row>
    <row r="334" spans="1:7" ht="30" x14ac:dyDescent="0.25">
      <c r="A334" s="257"/>
      <c r="B334" s="257"/>
      <c r="C334" s="257"/>
      <c r="D334" s="171" t="s">
        <v>299</v>
      </c>
      <c r="E334" s="171" t="s">
        <v>237</v>
      </c>
      <c r="F334" s="171"/>
      <c r="G334" s="261"/>
    </row>
    <row r="335" spans="1:7" ht="30" x14ac:dyDescent="0.25">
      <c r="A335" s="257"/>
      <c r="B335" s="257"/>
      <c r="C335" s="257"/>
      <c r="D335" s="171" t="s">
        <v>1216</v>
      </c>
      <c r="E335" s="171" t="s">
        <v>237</v>
      </c>
      <c r="F335" s="171"/>
      <c r="G335" s="261"/>
    </row>
    <row r="336" spans="1:7" ht="30" x14ac:dyDescent="0.25">
      <c r="A336" s="257"/>
      <c r="B336" s="257"/>
      <c r="C336" s="257"/>
      <c r="D336" s="171" t="s">
        <v>1217</v>
      </c>
      <c r="E336" s="171" t="s">
        <v>237</v>
      </c>
      <c r="F336" s="171"/>
      <c r="G336" s="261"/>
    </row>
    <row r="337" spans="1:7" ht="30" x14ac:dyDescent="0.25">
      <c r="A337" s="257"/>
      <c r="B337" s="257"/>
      <c r="C337" s="257"/>
      <c r="D337" s="171" t="s">
        <v>1218</v>
      </c>
      <c r="E337" s="171" t="s">
        <v>237</v>
      </c>
      <c r="F337" s="171"/>
      <c r="G337" s="261"/>
    </row>
    <row r="338" spans="1:7" x14ac:dyDescent="0.25">
      <c r="A338" s="257"/>
      <c r="B338" s="257"/>
      <c r="C338" s="257"/>
      <c r="D338" s="171" t="s">
        <v>1219</v>
      </c>
      <c r="E338" s="171" t="s">
        <v>237</v>
      </c>
      <c r="F338" s="171"/>
      <c r="G338" s="261"/>
    </row>
    <row r="339" spans="1:7" x14ac:dyDescent="0.25">
      <c r="A339" s="257"/>
      <c r="B339" s="257"/>
      <c r="C339" s="257"/>
      <c r="D339" s="171" t="s">
        <v>1220</v>
      </c>
      <c r="E339" s="171" t="s">
        <v>237</v>
      </c>
      <c r="F339" s="171"/>
      <c r="G339" s="261"/>
    </row>
    <row r="340" spans="1:7" x14ac:dyDescent="0.25">
      <c r="A340" s="257"/>
      <c r="B340" s="257"/>
      <c r="C340" s="257"/>
      <c r="D340" s="171" t="s">
        <v>1221</v>
      </c>
      <c r="E340" s="171" t="s">
        <v>237</v>
      </c>
      <c r="F340" s="171"/>
      <c r="G340" s="261"/>
    </row>
    <row r="341" spans="1:7" ht="45" customHeight="1" x14ac:dyDescent="0.25">
      <c r="A341" s="257"/>
      <c r="B341" s="257"/>
      <c r="C341" s="257"/>
      <c r="D341" s="171" t="s">
        <v>306</v>
      </c>
      <c r="E341" s="171" t="s">
        <v>237</v>
      </c>
      <c r="F341" s="171"/>
      <c r="G341" s="261"/>
    </row>
    <row r="342" spans="1:7" x14ac:dyDescent="0.25">
      <c r="A342" s="257"/>
      <c r="B342" s="257"/>
      <c r="C342" s="257"/>
      <c r="D342" s="171" t="s">
        <v>305</v>
      </c>
      <c r="E342" s="171" t="s">
        <v>237</v>
      </c>
      <c r="F342" s="171"/>
      <c r="G342" s="259"/>
    </row>
    <row r="343" spans="1:7" x14ac:dyDescent="0.25">
      <c r="A343" s="257">
        <v>410101</v>
      </c>
      <c r="B343" s="257" t="s">
        <v>236</v>
      </c>
      <c r="C343" s="257" t="s">
        <v>392</v>
      </c>
      <c r="D343" s="171" t="s">
        <v>683</v>
      </c>
      <c r="E343" s="171" t="s">
        <v>237</v>
      </c>
      <c r="F343" s="171"/>
      <c r="G343" s="262">
        <v>1.0344242012935383</v>
      </c>
    </row>
    <row r="344" spans="1:7" x14ac:dyDescent="0.25">
      <c r="A344" s="257"/>
      <c r="B344" s="257"/>
      <c r="C344" s="257"/>
      <c r="D344" s="171" t="s">
        <v>684</v>
      </c>
      <c r="E344" s="171" t="s">
        <v>237</v>
      </c>
      <c r="F344" s="171"/>
      <c r="G344" s="263"/>
    </row>
    <row r="345" spans="1:7" x14ac:dyDescent="0.25">
      <c r="A345" s="257"/>
      <c r="B345" s="257"/>
      <c r="C345" s="257"/>
      <c r="D345" s="171" t="s">
        <v>685</v>
      </c>
      <c r="E345" s="171" t="s">
        <v>237</v>
      </c>
      <c r="F345" s="171"/>
      <c r="G345" s="263"/>
    </row>
    <row r="346" spans="1:7" ht="30" x14ac:dyDescent="0.25">
      <c r="A346" s="257"/>
      <c r="B346" s="257"/>
      <c r="C346" s="257"/>
      <c r="D346" s="171" t="s">
        <v>686</v>
      </c>
      <c r="E346" s="171" t="s">
        <v>237</v>
      </c>
      <c r="F346" s="171"/>
      <c r="G346" s="263"/>
    </row>
    <row r="347" spans="1:7" x14ac:dyDescent="0.25">
      <c r="A347" s="257"/>
      <c r="B347" s="257"/>
      <c r="C347" s="257"/>
      <c r="D347" s="171" t="s">
        <v>687</v>
      </c>
      <c r="E347" s="171" t="s">
        <v>237</v>
      </c>
      <c r="F347" s="171"/>
      <c r="G347" s="263"/>
    </row>
    <row r="348" spans="1:7" x14ac:dyDescent="0.25">
      <c r="A348" s="257"/>
      <c r="B348" s="257"/>
      <c r="C348" s="257"/>
      <c r="D348" s="171" t="s">
        <v>688</v>
      </c>
      <c r="E348" s="171" t="s">
        <v>237</v>
      </c>
      <c r="F348" s="171"/>
      <c r="G348" s="263"/>
    </row>
    <row r="349" spans="1:7" x14ac:dyDescent="0.25">
      <c r="A349" s="257"/>
      <c r="B349" s="257"/>
      <c r="C349" s="257"/>
      <c r="D349" s="171" t="s">
        <v>689</v>
      </c>
      <c r="E349" s="171" t="s">
        <v>237</v>
      </c>
      <c r="F349" s="164"/>
      <c r="G349" s="263"/>
    </row>
    <row r="350" spans="1:7" x14ac:dyDescent="0.25">
      <c r="A350" s="257"/>
      <c r="B350" s="257"/>
      <c r="C350" s="257"/>
      <c r="D350" s="171" t="s">
        <v>690</v>
      </c>
      <c r="E350" s="171" t="s">
        <v>237</v>
      </c>
      <c r="F350" s="171"/>
      <c r="G350" s="263"/>
    </row>
    <row r="351" spans="1:7" x14ac:dyDescent="0.25">
      <c r="A351" s="257"/>
      <c r="B351" s="257"/>
      <c r="C351" s="257"/>
      <c r="D351" s="171" t="s">
        <v>691</v>
      </c>
      <c r="E351" s="171" t="s">
        <v>237</v>
      </c>
      <c r="F351" s="171"/>
      <c r="G351" s="263"/>
    </row>
    <row r="352" spans="1:7" x14ac:dyDescent="0.25">
      <c r="A352" s="257"/>
      <c r="B352" s="257"/>
      <c r="C352" s="257"/>
      <c r="D352" s="171" t="s">
        <v>692</v>
      </c>
      <c r="E352" s="171" t="s">
        <v>237</v>
      </c>
      <c r="F352" s="171"/>
      <c r="G352" s="263"/>
    </row>
    <row r="353" spans="1:7" x14ac:dyDescent="0.25">
      <c r="A353" s="257"/>
      <c r="B353" s="257"/>
      <c r="C353" s="257"/>
      <c r="D353" s="171" t="s">
        <v>693</v>
      </c>
      <c r="E353" s="171" t="s">
        <v>237</v>
      </c>
      <c r="F353" s="171"/>
      <c r="G353" s="263"/>
    </row>
    <row r="354" spans="1:7" x14ac:dyDescent="0.25">
      <c r="A354" s="257"/>
      <c r="B354" s="257"/>
      <c r="C354" s="257"/>
      <c r="D354" s="171" t="s">
        <v>694</v>
      </c>
      <c r="E354" s="171" t="s">
        <v>237</v>
      </c>
      <c r="F354" s="171"/>
      <c r="G354" s="263"/>
    </row>
    <row r="355" spans="1:7" ht="30" x14ac:dyDescent="0.25">
      <c r="A355" s="257"/>
      <c r="B355" s="257"/>
      <c r="C355" s="257"/>
      <c r="D355" s="171" t="s">
        <v>695</v>
      </c>
      <c r="E355" s="171" t="s">
        <v>237</v>
      </c>
      <c r="F355" s="171"/>
      <c r="G355" s="263"/>
    </row>
    <row r="356" spans="1:7" x14ac:dyDescent="0.25">
      <c r="A356" s="257"/>
      <c r="B356" s="257"/>
      <c r="C356" s="257"/>
      <c r="D356" s="171" t="s">
        <v>265</v>
      </c>
      <c r="E356" s="171" t="s">
        <v>237</v>
      </c>
      <c r="F356" s="171"/>
      <c r="G356" s="263"/>
    </row>
    <row r="357" spans="1:7" ht="30" x14ac:dyDescent="0.25">
      <c r="A357" s="257"/>
      <c r="B357" s="257"/>
      <c r="C357" s="257"/>
      <c r="D357" s="171" t="s">
        <v>1222</v>
      </c>
      <c r="E357" s="171" t="s">
        <v>237</v>
      </c>
      <c r="F357" s="171"/>
      <c r="G357" s="263"/>
    </row>
    <row r="358" spans="1:7" x14ac:dyDescent="0.25">
      <c r="A358" s="257"/>
      <c r="B358" s="257"/>
      <c r="C358" s="257"/>
      <c r="D358" s="171" t="s">
        <v>1223</v>
      </c>
      <c r="E358" s="163"/>
      <c r="F358" s="171" t="s">
        <v>650</v>
      </c>
      <c r="G358" s="263"/>
    </row>
    <row r="359" spans="1:7" x14ac:dyDescent="0.25">
      <c r="A359" s="257"/>
      <c r="B359" s="257"/>
      <c r="C359" s="257"/>
      <c r="D359" s="171" t="s">
        <v>242</v>
      </c>
      <c r="E359" s="171" t="s">
        <v>237</v>
      </c>
      <c r="F359" s="171"/>
      <c r="G359" s="264"/>
    </row>
    <row r="360" spans="1:7" ht="30" customHeight="1" x14ac:dyDescent="0.25">
      <c r="A360" s="257">
        <v>420101</v>
      </c>
      <c r="B360" s="257" t="s">
        <v>236</v>
      </c>
      <c r="C360" s="257" t="s">
        <v>1010</v>
      </c>
      <c r="D360" s="171" t="s">
        <v>250</v>
      </c>
      <c r="E360" s="171"/>
      <c r="F360" s="171" t="s">
        <v>650</v>
      </c>
      <c r="G360" s="262">
        <v>1.0886724511977348</v>
      </c>
    </row>
    <row r="361" spans="1:7" ht="45" customHeight="1" x14ac:dyDescent="0.25">
      <c r="A361" s="257"/>
      <c r="B361" s="257"/>
      <c r="C361" s="257"/>
      <c r="D361" s="171" t="s">
        <v>696</v>
      </c>
      <c r="E361" s="171" t="s">
        <v>237</v>
      </c>
      <c r="F361" s="171"/>
      <c r="G361" s="263"/>
    </row>
    <row r="362" spans="1:7" ht="30" x14ac:dyDescent="0.25">
      <c r="A362" s="257"/>
      <c r="B362" s="257"/>
      <c r="C362" s="257"/>
      <c r="D362" s="171" t="s">
        <v>697</v>
      </c>
      <c r="E362" s="171" t="s">
        <v>237</v>
      </c>
      <c r="F362" s="171"/>
      <c r="G362" s="264"/>
    </row>
    <row r="363" spans="1:7" ht="30" x14ac:dyDescent="0.25">
      <c r="A363" s="257">
        <v>440101</v>
      </c>
      <c r="B363" s="257" t="s">
        <v>236</v>
      </c>
      <c r="C363" s="257" t="s">
        <v>1019</v>
      </c>
      <c r="D363" s="171" t="s">
        <v>1224</v>
      </c>
      <c r="E363" s="171" t="s">
        <v>237</v>
      </c>
      <c r="F363" s="171"/>
      <c r="G363" s="258">
        <v>1.0242885760693015</v>
      </c>
    </row>
    <row r="364" spans="1:7" ht="30" x14ac:dyDescent="0.25">
      <c r="A364" s="257"/>
      <c r="B364" s="257"/>
      <c r="C364" s="257"/>
      <c r="D364" s="171" t="s">
        <v>1224</v>
      </c>
      <c r="E364" s="171" t="s">
        <v>237</v>
      </c>
      <c r="F364" s="171"/>
      <c r="G364" s="261"/>
    </row>
    <row r="365" spans="1:7" x14ac:dyDescent="0.25">
      <c r="A365" s="257"/>
      <c r="B365" s="257"/>
      <c r="C365" s="257"/>
      <c r="D365" s="171" t="s">
        <v>311</v>
      </c>
      <c r="E365" s="171" t="s">
        <v>237</v>
      </c>
      <c r="F365" s="171"/>
      <c r="G365" s="261"/>
    </row>
    <row r="366" spans="1:7" x14ac:dyDescent="0.25">
      <c r="A366" s="257"/>
      <c r="B366" s="257"/>
      <c r="C366" s="257"/>
      <c r="D366" s="171" t="s">
        <v>309</v>
      </c>
      <c r="E366" s="171" t="s">
        <v>237</v>
      </c>
      <c r="F366" s="171"/>
      <c r="G366" s="261"/>
    </row>
    <row r="367" spans="1:7" x14ac:dyDescent="0.25">
      <c r="A367" s="257"/>
      <c r="B367" s="257"/>
      <c r="C367" s="257"/>
      <c r="D367" s="171" t="s">
        <v>310</v>
      </c>
      <c r="E367" s="171" t="s">
        <v>237</v>
      </c>
      <c r="F367" s="171"/>
      <c r="G367" s="261"/>
    </row>
    <row r="368" spans="1:7" x14ac:dyDescent="0.25">
      <c r="A368" s="257"/>
      <c r="B368" s="257"/>
      <c r="C368" s="257"/>
      <c r="D368" s="171" t="s">
        <v>308</v>
      </c>
      <c r="E368" s="171" t="s">
        <v>237</v>
      </c>
      <c r="F368" s="171"/>
      <c r="G368" s="259"/>
    </row>
    <row r="369" spans="1:7" ht="45" customHeight="1" x14ac:dyDescent="0.25">
      <c r="A369" s="257">
        <v>450701</v>
      </c>
      <c r="B369" s="257" t="s">
        <v>236</v>
      </c>
      <c r="C369" s="257" t="s">
        <v>740</v>
      </c>
      <c r="D369" s="171" t="s">
        <v>312</v>
      </c>
      <c r="E369" s="171" t="s">
        <v>237</v>
      </c>
      <c r="F369" s="171"/>
      <c r="G369" s="262">
        <v>1.0802796602705182</v>
      </c>
    </row>
    <row r="370" spans="1:7" x14ac:dyDescent="0.25">
      <c r="A370" s="257"/>
      <c r="B370" s="257"/>
      <c r="C370" s="257"/>
      <c r="D370" s="171" t="s">
        <v>313</v>
      </c>
      <c r="E370" s="171" t="s">
        <v>237</v>
      </c>
      <c r="F370" s="171"/>
      <c r="G370" s="263"/>
    </row>
    <row r="371" spans="1:7" x14ac:dyDescent="0.25">
      <c r="A371" s="257"/>
      <c r="B371" s="257"/>
      <c r="C371" s="257"/>
      <c r="D371" s="171" t="s">
        <v>698</v>
      </c>
      <c r="E371" s="171"/>
      <c r="F371" s="171" t="s">
        <v>236</v>
      </c>
      <c r="G371" s="263"/>
    </row>
    <row r="372" spans="1:7" x14ac:dyDescent="0.25">
      <c r="A372" s="257"/>
      <c r="B372" s="257"/>
      <c r="C372" s="257"/>
      <c r="D372" s="171" t="s">
        <v>699</v>
      </c>
      <c r="E372" s="171" t="s">
        <v>237</v>
      </c>
      <c r="F372" s="164"/>
      <c r="G372" s="263"/>
    </row>
    <row r="373" spans="1:7" ht="30" x14ac:dyDescent="0.25">
      <c r="A373" s="257"/>
      <c r="B373" s="257"/>
      <c r="C373" s="257"/>
      <c r="D373" s="171" t="s">
        <v>700</v>
      </c>
      <c r="E373" s="171" t="s">
        <v>237</v>
      </c>
      <c r="F373" s="171"/>
      <c r="G373" s="263"/>
    </row>
    <row r="374" spans="1:7" x14ac:dyDescent="0.25">
      <c r="A374" s="257"/>
      <c r="B374" s="257"/>
      <c r="C374" s="257"/>
      <c r="D374" s="171" t="s">
        <v>1225</v>
      </c>
      <c r="E374" s="171"/>
      <c r="F374" s="171" t="s">
        <v>236</v>
      </c>
      <c r="G374" s="263"/>
    </row>
    <row r="375" spans="1:7" x14ac:dyDescent="0.25">
      <c r="A375" s="257"/>
      <c r="B375" s="257"/>
      <c r="C375" s="257"/>
      <c r="D375" s="171" t="s">
        <v>239</v>
      </c>
      <c r="E375" s="171" t="s">
        <v>237</v>
      </c>
      <c r="F375" s="171"/>
      <c r="G375" s="263"/>
    </row>
    <row r="376" spans="1:7" ht="30" x14ac:dyDescent="0.25">
      <c r="A376" s="257"/>
      <c r="B376" s="257"/>
      <c r="C376" s="257"/>
      <c r="D376" s="171" t="s">
        <v>701</v>
      </c>
      <c r="E376" s="171" t="s">
        <v>237</v>
      </c>
      <c r="F376" s="171"/>
      <c r="G376" s="263"/>
    </row>
    <row r="377" spans="1:7" ht="30" x14ac:dyDescent="0.25">
      <c r="A377" s="257"/>
      <c r="B377" s="257"/>
      <c r="C377" s="257"/>
      <c r="D377" s="171" t="s">
        <v>424</v>
      </c>
      <c r="E377" s="171" t="s">
        <v>237</v>
      </c>
      <c r="F377" s="171"/>
      <c r="G377" s="263"/>
    </row>
    <row r="378" spans="1:7" ht="30" x14ac:dyDescent="0.25">
      <c r="A378" s="257"/>
      <c r="B378" s="257"/>
      <c r="C378" s="257"/>
      <c r="D378" s="171" t="s">
        <v>702</v>
      </c>
      <c r="E378" s="171" t="s">
        <v>237</v>
      </c>
      <c r="F378" s="171"/>
      <c r="G378" s="263"/>
    </row>
    <row r="379" spans="1:7" ht="30" x14ac:dyDescent="0.25">
      <c r="A379" s="257"/>
      <c r="B379" s="257"/>
      <c r="C379" s="257"/>
      <c r="D379" s="171" t="s">
        <v>703</v>
      </c>
      <c r="E379" s="171" t="s">
        <v>237</v>
      </c>
      <c r="F379" s="171"/>
      <c r="G379" s="264"/>
    </row>
    <row r="380" spans="1:7" ht="30" x14ac:dyDescent="0.25">
      <c r="A380" s="257">
        <v>461501</v>
      </c>
      <c r="B380" s="257" t="s">
        <v>236</v>
      </c>
      <c r="C380" s="257" t="s">
        <v>397</v>
      </c>
      <c r="D380" s="171" t="s">
        <v>1226</v>
      </c>
      <c r="E380" s="171" t="s">
        <v>237</v>
      </c>
      <c r="F380" s="171"/>
      <c r="G380" s="258">
        <v>1.0403983377801742</v>
      </c>
    </row>
    <row r="381" spans="1:7" ht="30" x14ac:dyDescent="0.25">
      <c r="A381" s="257"/>
      <c r="B381" s="257"/>
      <c r="C381" s="257"/>
      <c r="D381" s="171" t="s">
        <v>1227</v>
      </c>
      <c r="E381" s="171" t="s">
        <v>237</v>
      </c>
      <c r="F381" s="171"/>
      <c r="G381" s="261"/>
    </row>
    <row r="382" spans="1:7" ht="30" x14ac:dyDescent="0.25">
      <c r="A382" s="257"/>
      <c r="B382" s="257"/>
      <c r="C382" s="257"/>
      <c r="D382" s="171" t="s">
        <v>1228</v>
      </c>
      <c r="E382" s="171" t="s">
        <v>237</v>
      </c>
      <c r="F382" s="171"/>
      <c r="G382" s="261"/>
    </row>
    <row r="383" spans="1:7" ht="30" x14ac:dyDescent="0.25">
      <c r="A383" s="257"/>
      <c r="B383" s="257"/>
      <c r="C383" s="257"/>
      <c r="D383" s="171" t="s">
        <v>1229</v>
      </c>
      <c r="E383" s="171" t="s">
        <v>237</v>
      </c>
      <c r="F383" s="171"/>
      <c r="G383" s="261"/>
    </row>
    <row r="384" spans="1:7" x14ac:dyDescent="0.25">
      <c r="A384" s="257"/>
      <c r="B384" s="257"/>
      <c r="C384" s="257"/>
      <c r="D384" s="171" t="s">
        <v>1230</v>
      </c>
      <c r="E384" s="171" t="s">
        <v>237</v>
      </c>
      <c r="F384" s="171"/>
      <c r="G384" s="261"/>
    </row>
    <row r="385" spans="1:7" x14ac:dyDescent="0.25">
      <c r="A385" s="257"/>
      <c r="B385" s="257"/>
      <c r="C385" s="257"/>
      <c r="D385" s="171" t="s">
        <v>1231</v>
      </c>
      <c r="E385" s="171" t="s">
        <v>237</v>
      </c>
      <c r="F385" s="171"/>
      <c r="G385" s="261"/>
    </row>
    <row r="386" spans="1:7" x14ac:dyDescent="0.25">
      <c r="A386" s="257"/>
      <c r="B386" s="257"/>
      <c r="C386" s="257"/>
      <c r="D386" s="55" t="s">
        <v>1232</v>
      </c>
      <c r="E386" s="171" t="s">
        <v>237</v>
      </c>
      <c r="F386" s="171"/>
      <c r="G386" s="261"/>
    </row>
    <row r="387" spans="1:7" x14ac:dyDescent="0.25">
      <c r="A387" s="257"/>
      <c r="B387" s="257"/>
      <c r="C387" s="257"/>
      <c r="D387" s="171" t="s">
        <v>1233</v>
      </c>
      <c r="E387" s="171" t="s">
        <v>237</v>
      </c>
      <c r="F387" s="171"/>
      <c r="G387" s="261"/>
    </row>
    <row r="388" spans="1:7" x14ac:dyDescent="0.25">
      <c r="A388" s="257"/>
      <c r="B388" s="257"/>
      <c r="C388" s="257"/>
      <c r="D388" s="171" t="s">
        <v>1234</v>
      </c>
      <c r="E388" s="171" t="s">
        <v>237</v>
      </c>
      <c r="F388" s="171"/>
      <c r="G388" s="261"/>
    </row>
    <row r="389" spans="1:7" x14ac:dyDescent="0.25">
      <c r="A389" s="257"/>
      <c r="B389" s="257"/>
      <c r="C389" s="257"/>
      <c r="D389" s="171" t="s">
        <v>1235</v>
      </c>
      <c r="E389" s="171" t="s">
        <v>237</v>
      </c>
      <c r="F389" s="171"/>
      <c r="G389" s="261"/>
    </row>
    <row r="390" spans="1:7" ht="45" customHeight="1" x14ac:dyDescent="0.25">
      <c r="A390" s="257"/>
      <c r="B390" s="257"/>
      <c r="C390" s="257"/>
      <c r="D390" s="171" t="s">
        <v>1236</v>
      </c>
      <c r="E390" s="171" t="s">
        <v>237</v>
      </c>
      <c r="F390" s="171"/>
      <c r="G390" s="261"/>
    </row>
    <row r="391" spans="1:7" x14ac:dyDescent="0.25">
      <c r="A391" s="257"/>
      <c r="B391" s="257"/>
      <c r="C391" s="257"/>
      <c r="D391" s="171" t="s">
        <v>1237</v>
      </c>
      <c r="E391" s="171" t="s">
        <v>237</v>
      </c>
      <c r="F391" s="171"/>
      <c r="G391" s="261"/>
    </row>
    <row r="392" spans="1:7" x14ac:dyDescent="0.25">
      <c r="A392" s="257"/>
      <c r="B392" s="257"/>
      <c r="C392" s="257"/>
      <c r="D392" s="171" t="s">
        <v>1238</v>
      </c>
      <c r="E392" s="171" t="s">
        <v>237</v>
      </c>
      <c r="F392" s="171"/>
      <c r="G392" s="261"/>
    </row>
    <row r="393" spans="1:7" x14ac:dyDescent="0.25">
      <c r="A393" s="257"/>
      <c r="B393" s="257"/>
      <c r="C393" s="257"/>
      <c r="D393" s="171" t="s">
        <v>1239</v>
      </c>
      <c r="E393" s="171" t="s">
        <v>237</v>
      </c>
      <c r="F393" s="171"/>
      <c r="G393" s="261"/>
    </row>
    <row r="394" spans="1:7" ht="45" customHeight="1" x14ac:dyDescent="0.25">
      <c r="A394" s="257"/>
      <c r="B394" s="257"/>
      <c r="C394" s="257"/>
      <c r="D394" s="171" t="s">
        <v>1240</v>
      </c>
      <c r="E394" s="171" t="s">
        <v>237</v>
      </c>
      <c r="F394" s="171"/>
      <c r="G394" s="259"/>
    </row>
    <row r="395" spans="1:7" ht="15" customHeight="1" x14ac:dyDescent="0.25">
      <c r="A395" s="257">
        <v>510112</v>
      </c>
      <c r="B395" s="257" t="s">
        <v>236</v>
      </c>
      <c r="C395" s="257" t="s">
        <v>399</v>
      </c>
      <c r="D395" s="171"/>
      <c r="E395" s="171"/>
      <c r="F395" s="164"/>
      <c r="G395" s="258">
        <v>1.0367177733288844</v>
      </c>
    </row>
    <row r="396" spans="1:7" x14ac:dyDescent="0.25">
      <c r="A396" s="257"/>
      <c r="B396" s="257"/>
      <c r="C396" s="257"/>
      <c r="D396" s="171" t="s">
        <v>704</v>
      </c>
      <c r="E396" s="171" t="s">
        <v>237</v>
      </c>
      <c r="F396" s="164"/>
      <c r="G396" s="261"/>
    </row>
    <row r="397" spans="1:7" ht="30" x14ac:dyDescent="0.25">
      <c r="A397" s="257"/>
      <c r="B397" s="257"/>
      <c r="C397" s="257"/>
      <c r="D397" s="171" t="s">
        <v>425</v>
      </c>
      <c r="E397" s="171" t="s">
        <v>237</v>
      </c>
      <c r="F397" s="163"/>
      <c r="G397" s="261"/>
    </row>
    <row r="398" spans="1:7" ht="45" customHeight="1" x14ac:dyDescent="0.25">
      <c r="A398" s="257"/>
      <c r="B398" s="257"/>
      <c r="C398" s="257"/>
      <c r="D398" s="171" t="s">
        <v>426</v>
      </c>
      <c r="E398" s="171" t="s">
        <v>237</v>
      </c>
      <c r="F398" s="163"/>
      <c r="G398" s="261"/>
    </row>
    <row r="399" spans="1:7" ht="30" x14ac:dyDescent="0.25">
      <c r="A399" s="257"/>
      <c r="B399" s="257"/>
      <c r="C399" s="257"/>
      <c r="D399" s="171" t="s">
        <v>427</v>
      </c>
      <c r="E399" s="171" t="s">
        <v>237</v>
      </c>
      <c r="F399" s="163"/>
      <c r="G399" s="261"/>
    </row>
    <row r="400" spans="1:7" ht="45" customHeight="1" x14ac:dyDescent="0.25">
      <c r="A400" s="257"/>
      <c r="B400" s="257"/>
      <c r="C400" s="257"/>
      <c r="D400" s="171" t="s">
        <v>428</v>
      </c>
      <c r="E400" s="171" t="s">
        <v>237</v>
      </c>
      <c r="F400" s="163"/>
      <c r="G400" s="261"/>
    </row>
    <row r="401" spans="1:7" ht="30" x14ac:dyDescent="0.25">
      <c r="A401" s="257"/>
      <c r="B401" s="257"/>
      <c r="C401" s="257"/>
      <c r="D401" s="171" t="s">
        <v>429</v>
      </c>
      <c r="E401" s="171" t="s">
        <v>237</v>
      </c>
      <c r="F401" s="163"/>
      <c r="G401" s="261"/>
    </row>
    <row r="402" spans="1:7" ht="30" x14ac:dyDescent="0.25">
      <c r="A402" s="257"/>
      <c r="B402" s="257"/>
      <c r="C402" s="257"/>
      <c r="D402" s="171" t="s">
        <v>430</v>
      </c>
      <c r="E402" s="171" t="s">
        <v>237</v>
      </c>
      <c r="F402" s="163"/>
      <c r="G402" s="261"/>
    </row>
    <row r="403" spans="1:7" ht="30" x14ac:dyDescent="0.25">
      <c r="A403" s="257"/>
      <c r="B403" s="257"/>
      <c r="C403" s="257"/>
      <c r="D403" s="171" t="s">
        <v>431</v>
      </c>
      <c r="E403" s="171" t="s">
        <v>237</v>
      </c>
      <c r="F403" s="163"/>
      <c r="G403" s="261"/>
    </row>
    <row r="404" spans="1:7" ht="30" x14ac:dyDescent="0.25">
      <c r="A404" s="257"/>
      <c r="B404" s="257"/>
      <c r="C404" s="257"/>
      <c r="D404" s="171" t="s">
        <v>432</v>
      </c>
      <c r="E404" s="171" t="s">
        <v>237</v>
      </c>
      <c r="F404" s="163"/>
      <c r="G404" s="261"/>
    </row>
    <row r="405" spans="1:7" ht="30" x14ac:dyDescent="0.25">
      <c r="A405" s="257"/>
      <c r="B405" s="257"/>
      <c r="C405" s="257"/>
      <c r="D405" s="171" t="s">
        <v>433</v>
      </c>
      <c r="E405" s="171" t="s">
        <v>237</v>
      </c>
      <c r="F405" s="163"/>
      <c r="G405" s="259"/>
    </row>
    <row r="406" spans="1:7" x14ac:dyDescent="0.25">
      <c r="A406" s="257">
        <v>521301</v>
      </c>
      <c r="B406" s="257" t="s">
        <v>236</v>
      </c>
      <c r="C406" s="257" t="s">
        <v>1241</v>
      </c>
      <c r="D406" s="171" t="s">
        <v>436</v>
      </c>
      <c r="E406" s="171" t="s">
        <v>237</v>
      </c>
      <c r="F406" s="171"/>
      <c r="G406" s="258">
        <v>1.113</v>
      </c>
    </row>
    <row r="407" spans="1:7" x14ac:dyDescent="0.25">
      <c r="A407" s="257"/>
      <c r="B407" s="257"/>
      <c r="C407" s="257"/>
      <c r="D407" s="171" t="s">
        <v>435</v>
      </c>
      <c r="E407" s="171" t="s">
        <v>237</v>
      </c>
      <c r="F407" s="171"/>
      <c r="G407" s="261"/>
    </row>
    <row r="408" spans="1:7" ht="30" x14ac:dyDescent="0.25">
      <c r="A408" s="257"/>
      <c r="B408" s="257"/>
      <c r="C408" s="257"/>
      <c r="D408" s="171" t="s">
        <v>1242</v>
      </c>
      <c r="E408" s="171" t="s">
        <v>237</v>
      </c>
      <c r="F408" s="171"/>
      <c r="G408" s="261"/>
    </row>
    <row r="409" spans="1:7" x14ac:dyDescent="0.25">
      <c r="A409" s="257"/>
      <c r="B409" s="257"/>
      <c r="C409" s="257"/>
      <c r="D409" s="171" t="s">
        <v>1243</v>
      </c>
      <c r="E409" s="171" t="s">
        <v>237</v>
      </c>
      <c r="F409" s="171"/>
      <c r="G409" s="261"/>
    </row>
    <row r="410" spans="1:7" x14ac:dyDescent="0.25">
      <c r="A410" s="257"/>
      <c r="B410" s="257"/>
      <c r="C410" s="257"/>
      <c r="D410" s="171" t="s">
        <v>1244</v>
      </c>
      <c r="E410" s="171" t="s">
        <v>237</v>
      </c>
      <c r="F410" s="171"/>
      <c r="G410" s="261"/>
    </row>
    <row r="411" spans="1:7" x14ac:dyDescent="0.25">
      <c r="A411" s="257"/>
      <c r="B411" s="257"/>
      <c r="C411" s="257"/>
      <c r="D411" s="171" t="s">
        <v>437</v>
      </c>
      <c r="E411" s="171" t="s">
        <v>237</v>
      </c>
      <c r="F411" s="171"/>
      <c r="G411" s="261"/>
    </row>
    <row r="412" spans="1:7" x14ac:dyDescent="0.25">
      <c r="A412" s="257"/>
      <c r="B412" s="257"/>
      <c r="C412" s="257"/>
      <c r="D412" s="171" t="s">
        <v>1245</v>
      </c>
      <c r="E412" s="171" t="s">
        <v>237</v>
      </c>
      <c r="F412" s="171"/>
      <c r="G412" s="261"/>
    </row>
    <row r="413" spans="1:7" x14ac:dyDescent="0.25">
      <c r="A413" s="257"/>
      <c r="B413" s="257"/>
      <c r="C413" s="257"/>
      <c r="D413" s="171" t="s">
        <v>1246</v>
      </c>
      <c r="E413" s="171" t="s">
        <v>237</v>
      </c>
      <c r="F413" s="171"/>
      <c r="G413" s="261"/>
    </row>
    <row r="414" spans="1:7" x14ac:dyDescent="0.25">
      <c r="A414" s="257"/>
      <c r="B414" s="257"/>
      <c r="C414" s="257"/>
      <c r="D414" s="171" t="s">
        <v>1247</v>
      </c>
      <c r="E414" s="171" t="s">
        <v>237</v>
      </c>
      <c r="F414" s="171"/>
      <c r="G414" s="261"/>
    </row>
    <row r="415" spans="1:7" x14ac:dyDescent="0.25">
      <c r="A415" s="257"/>
      <c r="B415" s="257"/>
      <c r="C415" s="257"/>
      <c r="D415" s="171" t="s">
        <v>1248</v>
      </c>
      <c r="E415" s="171" t="s">
        <v>237</v>
      </c>
      <c r="F415" s="171"/>
      <c r="G415" s="261"/>
    </row>
    <row r="416" spans="1:7" x14ac:dyDescent="0.25">
      <c r="A416" s="257"/>
      <c r="B416" s="257"/>
      <c r="C416" s="257"/>
      <c r="D416" s="171" t="s">
        <v>1249</v>
      </c>
      <c r="E416" s="171" t="s">
        <v>237</v>
      </c>
      <c r="F416" s="171"/>
      <c r="G416" s="261"/>
    </row>
    <row r="417" spans="1:7" x14ac:dyDescent="0.25">
      <c r="A417" s="257"/>
      <c r="B417" s="257"/>
      <c r="C417" s="257"/>
      <c r="D417" s="171" t="s">
        <v>434</v>
      </c>
      <c r="E417" s="171" t="s">
        <v>237</v>
      </c>
      <c r="F417" s="171"/>
      <c r="G417" s="261"/>
    </row>
    <row r="418" spans="1:7" x14ac:dyDescent="0.25">
      <c r="A418" s="257"/>
      <c r="B418" s="257"/>
      <c r="C418" s="257"/>
      <c r="D418" s="171" t="s">
        <v>314</v>
      </c>
      <c r="E418" s="171" t="s">
        <v>237</v>
      </c>
      <c r="F418" s="171"/>
      <c r="G418" s="261"/>
    </row>
    <row r="419" spans="1:7" ht="30" x14ac:dyDescent="0.25">
      <c r="A419" s="257"/>
      <c r="B419" s="257"/>
      <c r="C419" s="257"/>
      <c r="D419" s="171" t="s">
        <v>1250</v>
      </c>
      <c r="E419" s="171" t="s">
        <v>237</v>
      </c>
      <c r="F419" s="171"/>
      <c r="G419" s="261"/>
    </row>
    <row r="420" spans="1:7" x14ac:dyDescent="0.25">
      <c r="A420" s="257"/>
      <c r="B420" s="257"/>
      <c r="C420" s="257"/>
      <c r="D420" s="171" t="s">
        <v>1220</v>
      </c>
      <c r="E420" s="171" t="s">
        <v>237</v>
      </c>
      <c r="F420" s="171"/>
      <c r="G420" s="261"/>
    </row>
    <row r="421" spans="1:7" x14ac:dyDescent="0.25">
      <c r="A421" s="257"/>
      <c r="B421" s="257"/>
      <c r="C421" s="257"/>
      <c r="D421" s="171" t="s">
        <v>1221</v>
      </c>
      <c r="E421" s="171" t="s">
        <v>237</v>
      </c>
      <c r="F421" s="171"/>
      <c r="G421" s="261"/>
    </row>
    <row r="422" spans="1:7" ht="30" x14ac:dyDescent="0.25">
      <c r="A422" s="257"/>
      <c r="B422" s="257"/>
      <c r="C422" s="257"/>
      <c r="D422" s="171" t="s">
        <v>1251</v>
      </c>
      <c r="E422" s="171" t="s">
        <v>237</v>
      </c>
      <c r="F422" s="171"/>
      <c r="G422" s="261"/>
    </row>
    <row r="423" spans="1:7" ht="30" x14ac:dyDescent="0.25">
      <c r="A423" s="257"/>
      <c r="B423" s="257"/>
      <c r="C423" s="257"/>
      <c r="D423" s="171" t="s">
        <v>1252</v>
      </c>
      <c r="E423" s="171" t="s">
        <v>237</v>
      </c>
      <c r="F423" s="171"/>
      <c r="G423" s="261"/>
    </row>
    <row r="424" spans="1:7" ht="30" x14ac:dyDescent="0.25">
      <c r="A424" s="257"/>
      <c r="B424" s="257"/>
      <c r="C424" s="257"/>
      <c r="D424" s="171" t="s">
        <v>240</v>
      </c>
      <c r="E424" s="171" t="s">
        <v>237</v>
      </c>
      <c r="F424" s="171"/>
      <c r="G424" s="261"/>
    </row>
    <row r="425" spans="1:7" x14ac:dyDescent="0.25">
      <c r="A425" s="257"/>
      <c r="B425" s="257"/>
      <c r="C425" s="257"/>
      <c r="D425" s="171" t="s">
        <v>1253</v>
      </c>
      <c r="E425" s="171" t="s">
        <v>237</v>
      </c>
      <c r="F425" s="171"/>
      <c r="G425" s="261"/>
    </row>
    <row r="426" spans="1:7" x14ac:dyDescent="0.25">
      <c r="A426" s="257"/>
      <c r="B426" s="257"/>
      <c r="C426" s="257"/>
      <c r="D426" s="171" t="s">
        <v>1254</v>
      </c>
      <c r="E426" s="171" t="s">
        <v>237</v>
      </c>
      <c r="F426" s="171"/>
      <c r="G426" s="259"/>
    </row>
    <row r="427" spans="1:7" x14ac:dyDescent="0.25">
      <c r="A427" s="257">
        <v>530101</v>
      </c>
      <c r="B427" s="257" t="s">
        <v>236</v>
      </c>
      <c r="C427" s="257" t="s">
        <v>1255</v>
      </c>
      <c r="D427" s="171" t="s">
        <v>250</v>
      </c>
      <c r="E427" s="171" t="s">
        <v>237</v>
      </c>
      <c r="F427" s="171"/>
      <c r="G427" s="258">
        <v>1.0981181900045023</v>
      </c>
    </row>
    <row r="428" spans="1:7" x14ac:dyDescent="0.25">
      <c r="A428" s="257"/>
      <c r="B428" s="257"/>
      <c r="C428" s="257"/>
      <c r="D428" s="171" t="s">
        <v>1256</v>
      </c>
      <c r="E428" s="171" t="s">
        <v>237</v>
      </c>
      <c r="F428" s="171"/>
      <c r="G428" s="261"/>
    </row>
    <row r="429" spans="1:7" x14ac:dyDescent="0.25">
      <c r="A429" s="257"/>
      <c r="B429" s="257"/>
      <c r="C429" s="257"/>
      <c r="D429" s="163" t="s">
        <v>1257</v>
      </c>
      <c r="E429" s="171" t="s">
        <v>237</v>
      </c>
      <c r="F429" s="171"/>
      <c r="G429" s="261"/>
    </row>
    <row r="430" spans="1:7" x14ac:dyDescent="0.25">
      <c r="A430" s="257"/>
      <c r="B430" s="257"/>
      <c r="C430" s="257"/>
      <c r="D430" s="171" t="s">
        <v>1258</v>
      </c>
      <c r="E430" s="171" t="s">
        <v>237</v>
      </c>
      <c r="F430" s="171"/>
      <c r="G430" s="259"/>
    </row>
    <row r="431" spans="1:7" x14ac:dyDescent="0.25">
      <c r="A431" s="257">
        <v>543001</v>
      </c>
      <c r="B431" s="257" t="s">
        <v>236</v>
      </c>
      <c r="C431" s="257" t="s">
        <v>403</v>
      </c>
      <c r="D431" s="171" t="s">
        <v>706</v>
      </c>
      <c r="E431" s="171" t="s">
        <v>237</v>
      </c>
      <c r="F431" s="164"/>
      <c r="G431" s="262">
        <v>1.0356079184197318</v>
      </c>
    </row>
    <row r="432" spans="1:7" ht="30" x14ac:dyDescent="0.25">
      <c r="A432" s="257"/>
      <c r="B432" s="257"/>
      <c r="C432" s="257"/>
      <c r="D432" s="171" t="s">
        <v>709</v>
      </c>
      <c r="E432" s="163"/>
      <c r="F432" s="171" t="s">
        <v>650</v>
      </c>
      <c r="G432" s="263"/>
    </row>
    <row r="433" spans="1:7" ht="30" x14ac:dyDescent="0.25">
      <c r="A433" s="257"/>
      <c r="B433" s="257"/>
      <c r="C433" s="257"/>
      <c r="D433" s="171" t="s">
        <v>708</v>
      </c>
      <c r="E433" s="171" t="s">
        <v>237</v>
      </c>
      <c r="F433" s="171"/>
      <c r="G433" s="263"/>
    </row>
    <row r="434" spans="1:7" x14ac:dyDescent="0.25">
      <c r="A434" s="257"/>
      <c r="B434" s="257"/>
      <c r="C434" s="257"/>
      <c r="D434" s="171" t="s">
        <v>1259</v>
      </c>
      <c r="E434" s="171"/>
      <c r="F434" s="171" t="s">
        <v>650</v>
      </c>
      <c r="G434" s="263"/>
    </row>
    <row r="435" spans="1:7" x14ac:dyDescent="0.25">
      <c r="A435" s="257"/>
      <c r="B435" s="257"/>
      <c r="C435" s="257"/>
      <c r="D435" s="171" t="s">
        <v>707</v>
      </c>
      <c r="E435" s="171" t="s">
        <v>237</v>
      </c>
      <c r="F435" s="171"/>
      <c r="G435" s="263"/>
    </row>
    <row r="436" spans="1:7" ht="45" x14ac:dyDescent="0.25">
      <c r="A436" s="257"/>
      <c r="B436" s="257"/>
      <c r="C436" s="257"/>
      <c r="D436" s="171" t="s">
        <v>1260</v>
      </c>
      <c r="E436" s="171" t="s">
        <v>237</v>
      </c>
      <c r="F436" s="171"/>
      <c r="G436" s="263"/>
    </row>
    <row r="437" spans="1:7" x14ac:dyDescent="0.25">
      <c r="A437" s="257"/>
      <c r="B437" s="257"/>
      <c r="C437" s="257"/>
      <c r="D437" s="171" t="s">
        <v>1261</v>
      </c>
      <c r="E437" s="171" t="s">
        <v>237</v>
      </c>
      <c r="F437" s="171"/>
      <c r="G437" s="263"/>
    </row>
    <row r="438" spans="1:7" ht="30" x14ac:dyDescent="0.25">
      <c r="A438" s="257"/>
      <c r="B438" s="257"/>
      <c r="C438" s="257"/>
      <c r="D438" s="171" t="s">
        <v>711</v>
      </c>
      <c r="E438" s="171" t="s">
        <v>237</v>
      </c>
      <c r="F438" s="171"/>
      <c r="G438" s="263"/>
    </row>
    <row r="439" spans="1:7" ht="30" x14ac:dyDescent="0.25">
      <c r="A439" s="257"/>
      <c r="B439" s="257"/>
      <c r="C439" s="257"/>
      <c r="D439" s="171" t="s">
        <v>1262</v>
      </c>
      <c r="E439" s="171" t="s">
        <v>237</v>
      </c>
      <c r="F439" s="171"/>
      <c r="G439" s="263"/>
    </row>
    <row r="440" spans="1:7" x14ac:dyDescent="0.25">
      <c r="A440" s="257"/>
      <c r="B440" s="257"/>
      <c r="C440" s="257"/>
      <c r="D440" s="171" t="s">
        <v>710</v>
      </c>
      <c r="E440" s="171" t="s">
        <v>237</v>
      </c>
      <c r="F440" s="171"/>
      <c r="G440" s="263"/>
    </row>
    <row r="441" spans="1:7" ht="30" x14ac:dyDescent="0.25">
      <c r="A441" s="257"/>
      <c r="B441" s="257"/>
      <c r="C441" s="257"/>
      <c r="D441" s="171" t="s">
        <v>705</v>
      </c>
      <c r="E441" s="171" t="s">
        <v>237</v>
      </c>
      <c r="F441" s="171"/>
      <c r="G441" s="264"/>
    </row>
    <row r="442" spans="1:7" ht="30" x14ac:dyDescent="0.25">
      <c r="A442" s="257">
        <v>580401</v>
      </c>
      <c r="B442" s="257" t="s">
        <v>236</v>
      </c>
      <c r="C442" s="257" t="s">
        <v>1263</v>
      </c>
      <c r="D442" s="171" t="s">
        <v>1264</v>
      </c>
      <c r="E442" s="171"/>
      <c r="F442" s="171" t="s">
        <v>236</v>
      </c>
      <c r="G442" s="258">
        <v>1.0568646975060489</v>
      </c>
    </row>
    <row r="443" spans="1:7" ht="30" x14ac:dyDescent="0.25">
      <c r="A443" s="257"/>
      <c r="B443" s="257"/>
      <c r="C443" s="257"/>
      <c r="D443" s="171" t="s">
        <v>412</v>
      </c>
      <c r="E443" s="171" t="s">
        <v>237</v>
      </c>
      <c r="F443" s="171"/>
      <c r="G443" s="259"/>
    </row>
    <row r="444" spans="1:7" x14ac:dyDescent="0.25">
      <c r="A444" s="260">
        <v>600101</v>
      </c>
      <c r="B444" s="260" t="s">
        <v>236</v>
      </c>
      <c r="C444" s="257" t="s">
        <v>1265</v>
      </c>
      <c r="D444" s="171" t="s">
        <v>239</v>
      </c>
      <c r="E444" s="171" t="s">
        <v>237</v>
      </c>
      <c r="F444" s="171"/>
      <c r="G444" s="258">
        <v>1.0551868757224268</v>
      </c>
    </row>
    <row r="445" spans="1:7" x14ac:dyDescent="0.25">
      <c r="A445" s="260"/>
      <c r="B445" s="260"/>
      <c r="C445" s="257"/>
      <c r="D445" s="171" t="s">
        <v>315</v>
      </c>
      <c r="E445" s="171"/>
      <c r="F445" s="171" t="s">
        <v>236</v>
      </c>
      <c r="G445" s="259"/>
    </row>
    <row r="446" spans="1:7" x14ac:dyDescent="0.25">
      <c r="A446" s="257">
        <v>410601</v>
      </c>
      <c r="B446" s="257" t="s">
        <v>236</v>
      </c>
      <c r="C446" s="257" t="s">
        <v>1266</v>
      </c>
      <c r="D446" s="171" t="s">
        <v>454</v>
      </c>
      <c r="E446" s="171" t="s">
        <v>237</v>
      </c>
      <c r="F446" s="171"/>
      <c r="G446" s="258">
        <v>1.1127763912446491</v>
      </c>
    </row>
    <row r="447" spans="1:7" x14ac:dyDescent="0.25">
      <c r="A447" s="257"/>
      <c r="B447" s="257"/>
      <c r="C447" s="257"/>
      <c r="D447" s="171" t="s">
        <v>455</v>
      </c>
      <c r="E447" s="171" t="s">
        <v>237</v>
      </c>
      <c r="F447" s="171"/>
      <c r="G447" s="261"/>
    </row>
    <row r="448" spans="1:7" x14ac:dyDescent="0.25">
      <c r="A448" s="257"/>
      <c r="B448" s="257"/>
      <c r="C448" s="257"/>
      <c r="D448" s="171" t="s">
        <v>456</v>
      </c>
      <c r="E448" s="171" t="s">
        <v>237</v>
      </c>
      <c r="F448" s="171"/>
      <c r="G448" s="261"/>
    </row>
    <row r="449" spans="1:7" x14ac:dyDescent="0.25">
      <c r="A449" s="257"/>
      <c r="B449" s="257"/>
      <c r="C449" s="257"/>
      <c r="D449" s="171" t="s">
        <v>457</v>
      </c>
      <c r="E449" s="171" t="s">
        <v>237</v>
      </c>
      <c r="F449" s="171"/>
      <c r="G449" s="259"/>
    </row>
    <row r="450" spans="1:7" ht="30" x14ac:dyDescent="0.25">
      <c r="A450" s="257">
        <v>430101</v>
      </c>
      <c r="B450" s="257" t="s">
        <v>255</v>
      </c>
      <c r="C450" s="257" t="s">
        <v>1267</v>
      </c>
      <c r="D450" s="171" t="s">
        <v>1268</v>
      </c>
      <c r="E450" s="171" t="s">
        <v>237</v>
      </c>
      <c r="F450" s="171"/>
      <c r="G450" s="258">
        <v>1.0786105094757568</v>
      </c>
    </row>
    <row r="451" spans="1:7" ht="30" x14ac:dyDescent="0.25">
      <c r="A451" s="257"/>
      <c r="B451" s="257"/>
      <c r="C451" s="257"/>
      <c r="D451" s="171" t="s">
        <v>1269</v>
      </c>
      <c r="E451" s="171" t="s">
        <v>237</v>
      </c>
      <c r="F451" s="171"/>
      <c r="G451" s="259"/>
    </row>
    <row r="452" spans="1:7" ht="75" x14ac:dyDescent="0.25">
      <c r="A452" s="171">
        <v>560101</v>
      </c>
      <c r="B452" s="171" t="s">
        <v>236</v>
      </c>
      <c r="C452" s="171" t="s">
        <v>1270</v>
      </c>
      <c r="D452" s="171"/>
      <c r="E452" s="171"/>
      <c r="F452" s="171" t="s">
        <v>236</v>
      </c>
      <c r="G452" s="166">
        <v>1.04</v>
      </c>
    </row>
    <row r="453" spans="1:7" ht="120" x14ac:dyDescent="0.25">
      <c r="A453" s="171">
        <v>610101</v>
      </c>
      <c r="B453" s="171" t="s">
        <v>236</v>
      </c>
      <c r="C453" s="171" t="s">
        <v>99</v>
      </c>
      <c r="D453" s="171"/>
      <c r="E453" s="171" t="s">
        <v>237</v>
      </c>
      <c r="F453" s="164"/>
      <c r="G453" s="166">
        <v>1.113</v>
      </c>
    </row>
    <row r="454" spans="1:7" ht="135" x14ac:dyDescent="0.25">
      <c r="A454" s="171">
        <v>880705</v>
      </c>
      <c r="B454" s="171" t="s">
        <v>236</v>
      </c>
      <c r="C454" s="171" t="s">
        <v>1271</v>
      </c>
      <c r="D454" s="171" t="s">
        <v>1272</v>
      </c>
      <c r="E454" s="171" t="s">
        <v>237</v>
      </c>
      <c r="F454" s="171"/>
      <c r="G454" s="166">
        <v>1.008</v>
      </c>
    </row>
    <row r="455" spans="1:7" ht="127.5" x14ac:dyDescent="0.25">
      <c r="A455" s="171">
        <v>910201</v>
      </c>
      <c r="B455" s="171" t="s">
        <v>236</v>
      </c>
      <c r="C455" s="8" t="s">
        <v>220</v>
      </c>
      <c r="D455" s="171" t="s">
        <v>316</v>
      </c>
      <c r="E455" s="171" t="s">
        <v>237</v>
      </c>
      <c r="F455" s="171"/>
      <c r="G455" s="167">
        <v>1.0001900504558732</v>
      </c>
    </row>
  </sheetData>
  <autoFilter ref="A9:G405" xr:uid="{00000000-0009-0000-0000-000005000000}">
    <filterColumn colId="4" showButton="0"/>
  </autoFilter>
  <mergeCells count="170">
    <mergeCell ref="A12:A21"/>
    <mergeCell ref="B12:B21"/>
    <mergeCell ref="C12:C21"/>
    <mergeCell ref="G12:G21"/>
    <mergeCell ref="A22:A32"/>
    <mergeCell ref="B22:B32"/>
    <mergeCell ref="C22:C32"/>
    <mergeCell ref="G22:G32"/>
    <mergeCell ref="A8:F8"/>
    <mergeCell ref="E9:F9"/>
    <mergeCell ref="A10:A11"/>
    <mergeCell ref="B10:B11"/>
    <mergeCell ref="C10:C11"/>
    <mergeCell ref="G10:G11"/>
    <mergeCell ref="A58:A69"/>
    <mergeCell ref="B58:B69"/>
    <mergeCell ref="C58:C69"/>
    <mergeCell ref="G58:G69"/>
    <mergeCell ref="A70:A75"/>
    <mergeCell ref="B70:B75"/>
    <mergeCell ref="C70:C75"/>
    <mergeCell ref="G70:G75"/>
    <mergeCell ref="A33:A45"/>
    <mergeCell ref="B33:B45"/>
    <mergeCell ref="C33:C45"/>
    <mergeCell ref="G33:G45"/>
    <mergeCell ref="A46:A57"/>
    <mergeCell ref="B46:B57"/>
    <mergeCell ref="C46:C57"/>
    <mergeCell ref="G46:G57"/>
    <mergeCell ref="A91:A104"/>
    <mergeCell ref="B91:B104"/>
    <mergeCell ref="C91:C104"/>
    <mergeCell ref="G91:G104"/>
    <mergeCell ref="A105:A113"/>
    <mergeCell ref="B105:B113"/>
    <mergeCell ref="C105:C113"/>
    <mergeCell ref="G105:G113"/>
    <mergeCell ref="A76:A83"/>
    <mergeCell ref="B76:B83"/>
    <mergeCell ref="C76:C83"/>
    <mergeCell ref="G76:G83"/>
    <mergeCell ref="A84:A90"/>
    <mergeCell ref="B84:B90"/>
    <mergeCell ref="C84:C90"/>
    <mergeCell ref="G84:G90"/>
    <mergeCell ref="A136:A137"/>
    <mergeCell ref="B136:B137"/>
    <mergeCell ref="C136:C137"/>
    <mergeCell ref="G136:G137"/>
    <mergeCell ref="A138:A140"/>
    <mergeCell ref="B138:B140"/>
    <mergeCell ref="C138:C140"/>
    <mergeCell ref="G138:G140"/>
    <mergeCell ref="A115:A122"/>
    <mergeCell ref="B115:B122"/>
    <mergeCell ref="C115:C122"/>
    <mergeCell ref="G115:G122"/>
    <mergeCell ref="A123:A135"/>
    <mergeCell ref="B123:B135"/>
    <mergeCell ref="C123:C135"/>
    <mergeCell ref="G123:G135"/>
    <mergeCell ref="A166:A176"/>
    <mergeCell ref="B166:B176"/>
    <mergeCell ref="C166:C176"/>
    <mergeCell ref="G166:G176"/>
    <mergeCell ref="A177:A185"/>
    <mergeCell ref="B177:B185"/>
    <mergeCell ref="C177:C185"/>
    <mergeCell ref="G177:G185"/>
    <mergeCell ref="A141:A153"/>
    <mergeCell ref="B141:B153"/>
    <mergeCell ref="C141:C153"/>
    <mergeCell ref="G141:G153"/>
    <mergeCell ref="A154:A165"/>
    <mergeCell ref="B154:B165"/>
    <mergeCell ref="C154:C165"/>
    <mergeCell ref="G154:G165"/>
    <mergeCell ref="A214:A250"/>
    <mergeCell ref="B214:B250"/>
    <mergeCell ref="C214:C250"/>
    <mergeCell ref="G214:G250"/>
    <mergeCell ref="A251:A269"/>
    <mergeCell ref="B251:B269"/>
    <mergeCell ref="C251:C269"/>
    <mergeCell ref="G251:G269"/>
    <mergeCell ref="A186:A200"/>
    <mergeCell ref="B186:B200"/>
    <mergeCell ref="C186:C200"/>
    <mergeCell ref="G186:G200"/>
    <mergeCell ref="A201:A212"/>
    <mergeCell ref="B201:B212"/>
    <mergeCell ref="C201:C212"/>
    <mergeCell ref="G201:G212"/>
    <mergeCell ref="A282:A286"/>
    <mergeCell ref="B282:B286"/>
    <mergeCell ref="C282:C286"/>
    <mergeCell ref="G282:G286"/>
    <mergeCell ref="A287:A298"/>
    <mergeCell ref="B287:B298"/>
    <mergeCell ref="C287:C298"/>
    <mergeCell ref="G287:G298"/>
    <mergeCell ref="A270:A275"/>
    <mergeCell ref="B270:B275"/>
    <mergeCell ref="C270:C275"/>
    <mergeCell ref="G270:G275"/>
    <mergeCell ref="A276:A281"/>
    <mergeCell ref="B276:B281"/>
    <mergeCell ref="C276:C281"/>
    <mergeCell ref="G276:G281"/>
    <mergeCell ref="A343:A359"/>
    <mergeCell ref="B343:B359"/>
    <mergeCell ref="C343:C359"/>
    <mergeCell ref="G343:G359"/>
    <mergeCell ref="A360:A362"/>
    <mergeCell ref="B360:B362"/>
    <mergeCell ref="C360:C362"/>
    <mergeCell ref="G360:G362"/>
    <mergeCell ref="A299:A326"/>
    <mergeCell ref="B299:B326"/>
    <mergeCell ref="C299:C326"/>
    <mergeCell ref="G299:G326"/>
    <mergeCell ref="A327:A342"/>
    <mergeCell ref="B327:B342"/>
    <mergeCell ref="C327:C342"/>
    <mergeCell ref="G327:G342"/>
    <mergeCell ref="A380:A394"/>
    <mergeCell ref="B380:B394"/>
    <mergeCell ref="C380:C394"/>
    <mergeCell ref="G380:G394"/>
    <mergeCell ref="A395:A405"/>
    <mergeCell ref="B395:B405"/>
    <mergeCell ref="C395:C405"/>
    <mergeCell ref="G395:G405"/>
    <mergeCell ref="A363:A368"/>
    <mergeCell ref="B363:B368"/>
    <mergeCell ref="C363:C368"/>
    <mergeCell ref="G363:G368"/>
    <mergeCell ref="A369:A379"/>
    <mergeCell ref="B369:B379"/>
    <mergeCell ref="C369:C379"/>
    <mergeCell ref="G369:G379"/>
    <mergeCell ref="A431:A441"/>
    <mergeCell ref="B431:B441"/>
    <mergeCell ref="C431:C441"/>
    <mergeCell ref="G431:G441"/>
    <mergeCell ref="A442:A443"/>
    <mergeCell ref="B442:B443"/>
    <mergeCell ref="C442:C443"/>
    <mergeCell ref="G442:G443"/>
    <mergeCell ref="A406:A426"/>
    <mergeCell ref="B406:B426"/>
    <mergeCell ref="C406:C426"/>
    <mergeCell ref="G406:G426"/>
    <mergeCell ref="A427:A430"/>
    <mergeCell ref="B427:B430"/>
    <mergeCell ref="C427:C430"/>
    <mergeCell ref="G427:G430"/>
    <mergeCell ref="A450:A451"/>
    <mergeCell ref="B450:B451"/>
    <mergeCell ref="C450:C451"/>
    <mergeCell ref="G450:G451"/>
    <mergeCell ref="A444:A445"/>
    <mergeCell ref="B444:B445"/>
    <mergeCell ref="C444:C445"/>
    <mergeCell ref="G444:G445"/>
    <mergeCell ref="A446:A449"/>
    <mergeCell ref="B446:B449"/>
    <mergeCell ref="C446:C449"/>
    <mergeCell ref="G446:G449"/>
  </mergeCells>
  <conditionalFormatting sqref="A1:B1">
    <cfRule type="duplicateValues" dxfId="27" priority="3"/>
  </conditionalFormatting>
  <conditionalFormatting sqref="A2">
    <cfRule type="duplicateValues" dxfId="26" priority="1"/>
  </conditionalFormatting>
  <conditionalFormatting sqref="C2">
    <cfRule type="duplicateValues" dxfId="25" priority="2"/>
  </conditionalFormatting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5"/>
  <sheetViews>
    <sheetView zoomScale="87" zoomScaleNormal="87" workbookViewId="0">
      <pane ySplit="1" topLeftCell="A2" activePane="bottomLeft" state="frozen"/>
      <selection activeCell="E24" sqref="E24"/>
      <selection pane="bottomLeft" activeCell="E24" sqref="E24"/>
    </sheetView>
  </sheetViews>
  <sheetFormatPr defaultColWidth="9.140625" defaultRowHeight="15" x14ac:dyDescent="0.25"/>
  <cols>
    <col min="1" max="1" width="13.42578125" style="31" customWidth="1"/>
    <col min="2" max="2" width="65.140625" style="140" customWidth="1"/>
    <col min="3" max="3" width="15.5703125" style="35" customWidth="1"/>
    <col min="4" max="4" width="31.5703125" style="35" customWidth="1"/>
    <col min="5" max="6" width="13.140625" style="31" customWidth="1"/>
    <col min="7" max="7" width="13.7109375" style="31" customWidth="1"/>
    <col min="8" max="16384" width="9.140625" style="41"/>
  </cols>
  <sheetData>
    <row r="1" spans="1:7" s="96" customFormat="1" x14ac:dyDescent="0.25">
      <c r="A1" s="95" t="s">
        <v>730</v>
      </c>
      <c r="B1" s="138"/>
      <c r="C1" s="31"/>
      <c r="D1" s="35"/>
      <c r="E1" s="31"/>
      <c r="F1" s="31"/>
      <c r="G1" s="139"/>
    </row>
    <row r="2" spans="1:7" s="96" customFormat="1" x14ac:dyDescent="0.25">
      <c r="A2" s="97" t="s">
        <v>1690</v>
      </c>
      <c r="B2" s="41"/>
      <c r="C2" s="41"/>
      <c r="D2" s="80"/>
      <c r="E2" s="72"/>
      <c r="F2" s="72"/>
      <c r="G2" s="72"/>
    </row>
    <row r="4" spans="1:7" ht="15.75" x14ac:dyDescent="0.25">
      <c r="G4" s="4" t="s">
        <v>23</v>
      </c>
    </row>
    <row r="5" spans="1:7" x14ac:dyDescent="0.25">
      <c r="G5" s="7" t="s">
        <v>11</v>
      </c>
    </row>
    <row r="6" spans="1:7" x14ac:dyDescent="0.25">
      <c r="G6" s="81" t="s">
        <v>731</v>
      </c>
    </row>
    <row r="7" spans="1:7" x14ac:dyDescent="0.25">
      <c r="G7" s="81" t="s">
        <v>1691</v>
      </c>
    </row>
    <row r="9" spans="1:7" ht="33.75" customHeight="1" x14ac:dyDescent="0.25">
      <c r="A9" s="271" t="s">
        <v>194</v>
      </c>
      <c r="B9" s="271"/>
      <c r="C9" s="271"/>
      <c r="D9" s="271"/>
      <c r="E9" s="271"/>
      <c r="F9" s="271"/>
      <c r="G9" s="271"/>
    </row>
    <row r="10" spans="1:7" ht="81" customHeight="1" x14ac:dyDescent="0.25">
      <c r="A10" s="141" t="s">
        <v>9</v>
      </c>
      <c r="B10" s="141" t="s">
        <v>10</v>
      </c>
      <c r="C10" s="141" t="s">
        <v>67</v>
      </c>
      <c r="D10" s="141" t="s">
        <v>59</v>
      </c>
      <c r="E10" s="141" t="s">
        <v>24</v>
      </c>
      <c r="F10" s="141" t="s">
        <v>65</v>
      </c>
      <c r="G10" s="141" t="s">
        <v>25</v>
      </c>
    </row>
    <row r="11" spans="1:7" ht="45" customHeight="1" x14ac:dyDescent="0.25">
      <c r="A11" s="32">
        <v>10101</v>
      </c>
      <c r="B11" s="60" t="s">
        <v>350</v>
      </c>
      <c r="C11" s="55" t="s">
        <v>146</v>
      </c>
      <c r="D11" s="55" t="s">
        <v>147</v>
      </c>
      <c r="E11" s="32">
        <v>2</v>
      </c>
      <c r="F11" s="32" t="s">
        <v>148</v>
      </c>
      <c r="G11" s="32">
        <v>1.05</v>
      </c>
    </row>
    <row r="12" spans="1:7" ht="57" customHeight="1" x14ac:dyDescent="0.25">
      <c r="A12" s="32">
        <v>11401</v>
      </c>
      <c r="B12" s="60" t="s">
        <v>35</v>
      </c>
      <c r="C12" s="55" t="s">
        <v>146</v>
      </c>
      <c r="D12" s="55" t="s">
        <v>147</v>
      </c>
      <c r="E12" s="32">
        <v>3</v>
      </c>
      <c r="F12" s="32" t="s">
        <v>149</v>
      </c>
      <c r="G12" s="32">
        <v>1.1000000000000001</v>
      </c>
    </row>
    <row r="13" spans="1:7" ht="25.5" customHeight="1" x14ac:dyDescent="0.25">
      <c r="A13" s="32">
        <v>11501</v>
      </c>
      <c r="B13" s="60" t="s">
        <v>150</v>
      </c>
      <c r="C13" s="55" t="s">
        <v>146</v>
      </c>
      <c r="D13" s="55" t="s">
        <v>147</v>
      </c>
      <c r="E13" s="32">
        <v>2</v>
      </c>
      <c r="F13" s="32" t="s">
        <v>148</v>
      </c>
      <c r="G13" s="32">
        <v>1.05</v>
      </c>
    </row>
    <row r="14" spans="1:7" ht="25.5" customHeight="1" x14ac:dyDescent="0.25">
      <c r="A14" s="32">
        <v>11501</v>
      </c>
      <c r="B14" s="60" t="s">
        <v>150</v>
      </c>
      <c r="C14" s="55">
        <v>60</v>
      </c>
      <c r="D14" s="55" t="s">
        <v>211</v>
      </c>
      <c r="E14" s="32">
        <v>3</v>
      </c>
      <c r="F14" s="32" t="s">
        <v>149</v>
      </c>
      <c r="G14" s="32">
        <v>1.1000000000000001</v>
      </c>
    </row>
    <row r="15" spans="1:7" ht="45" customHeight="1" x14ac:dyDescent="0.25">
      <c r="A15" s="32">
        <v>20101</v>
      </c>
      <c r="B15" s="60" t="s">
        <v>354</v>
      </c>
      <c r="C15" s="55" t="s">
        <v>146</v>
      </c>
      <c r="D15" s="55" t="s">
        <v>147</v>
      </c>
      <c r="E15" s="32">
        <v>2</v>
      </c>
      <c r="F15" s="32" t="s">
        <v>148</v>
      </c>
      <c r="G15" s="32">
        <v>1.05</v>
      </c>
    </row>
    <row r="16" spans="1:7" ht="45" customHeight="1" x14ac:dyDescent="0.25">
      <c r="A16" s="172" t="s">
        <v>207</v>
      </c>
      <c r="B16" s="61" t="s">
        <v>347</v>
      </c>
      <c r="C16" s="55" t="s">
        <v>146</v>
      </c>
      <c r="D16" s="55" t="s">
        <v>147</v>
      </c>
      <c r="E16" s="32">
        <v>2</v>
      </c>
      <c r="F16" s="32" t="s">
        <v>148</v>
      </c>
      <c r="G16" s="32">
        <v>1.05</v>
      </c>
    </row>
    <row r="17" spans="1:7" ht="45" customHeight="1" x14ac:dyDescent="0.25">
      <c r="A17" s="172" t="s">
        <v>207</v>
      </c>
      <c r="B17" s="61" t="s">
        <v>347</v>
      </c>
      <c r="C17" s="55">
        <v>112</v>
      </c>
      <c r="D17" s="55" t="s">
        <v>218</v>
      </c>
      <c r="E17" s="32">
        <v>3</v>
      </c>
      <c r="F17" s="32" t="s">
        <v>149</v>
      </c>
      <c r="G17" s="32">
        <v>1.1000000000000001</v>
      </c>
    </row>
    <row r="18" spans="1:7" ht="45" customHeight="1" x14ac:dyDescent="0.25">
      <c r="A18" s="172" t="s">
        <v>207</v>
      </c>
      <c r="B18" s="61" t="s">
        <v>347</v>
      </c>
      <c r="C18" s="55">
        <v>100</v>
      </c>
      <c r="D18" s="55" t="s">
        <v>215</v>
      </c>
      <c r="E18" s="32">
        <v>3</v>
      </c>
      <c r="F18" s="32" t="s">
        <v>149</v>
      </c>
      <c r="G18" s="32">
        <v>1.1000000000000001</v>
      </c>
    </row>
    <row r="19" spans="1:7" ht="45" customHeight="1" x14ac:dyDescent="0.25">
      <c r="A19" s="172" t="s">
        <v>207</v>
      </c>
      <c r="B19" s="61" t="s">
        <v>347</v>
      </c>
      <c r="C19" s="55">
        <v>108</v>
      </c>
      <c r="D19" s="55" t="s">
        <v>216</v>
      </c>
      <c r="E19" s="32">
        <v>3</v>
      </c>
      <c r="F19" s="32" t="s">
        <v>149</v>
      </c>
      <c r="G19" s="32">
        <v>1.1000000000000001</v>
      </c>
    </row>
    <row r="20" spans="1:7" ht="30" customHeight="1" x14ac:dyDescent="0.25">
      <c r="A20" s="32">
        <v>41601</v>
      </c>
      <c r="B20" s="60" t="s">
        <v>348</v>
      </c>
      <c r="C20" s="55" t="s">
        <v>146</v>
      </c>
      <c r="D20" s="55" t="s">
        <v>147</v>
      </c>
      <c r="E20" s="32">
        <v>2</v>
      </c>
      <c r="F20" s="32" t="s">
        <v>148</v>
      </c>
      <c r="G20" s="32">
        <v>1.05</v>
      </c>
    </row>
    <row r="21" spans="1:7" ht="30" customHeight="1" x14ac:dyDescent="0.25">
      <c r="A21" s="32">
        <v>41601</v>
      </c>
      <c r="B21" s="60" t="s">
        <v>348</v>
      </c>
      <c r="C21" s="55">
        <v>81</v>
      </c>
      <c r="D21" s="55" t="s">
        <v>217</v>
      </c>
      <c r="E21" s="32">
        <v>3</v>
      </c>
      <c r="F21" s="32" t="s">
        <v>149</v>
      </c>
      <c r="G21" s="32">
        <v>1.1000000000000001</v>
      </c>
    </row>
    <row r="22" spans="1:7" ht="30" customHeight="1" x14ac:dyDescent="0.25">
      <c r="A22" s="32">
        <v>41601</v>
      </c>
      <c r="B22" s="60" t="s">
        <v>348</v>
      </c>
      <c r="C22" s="55">
        <v>136</v>
      </c>
      <c r="D22" s="55" t="s">
        <v>208</v>
      </c>
      <c r="E22" s="32">
        <v>3</v>
      </c>
      <c r="F22" s="32" t="s">
        <v>149</v>
      </c>
      <c r="G22" s="32">
        <v>1.1000000000000001</v>
      </c>
    </row>
    <row r="23" spans="1:7" ht="30" customHeight="1" x14ac:dyDescent="0.25">
      <c r="A23" s="32">
        <v>41601</v>
      </c>
      <c r="B23" s="60" t="s">
        <v>348</v>
      </c>
      <c r="C23" s="55">
        <v>112</v>
      </c>
      <c r="D23" s="55" t="s">
        <v>218</v>
      </c>
      <c r="E23" s="32">
        <v>3</v>
      </c>
      <c r="F23" s="32" t="s">
        <v>149</v>
      </c>
      <c r="G23" s="32">
        <v>1.1000000000000001</v>
      </c>
    </row>
    <row r="24" spans="1:7" ht="30" customHeight="1" x14ac:dyDescent="0.25">
      <c r="A24" s="32">
        <v>41601</v>
      </c>
      <c r="B24" s="60" t="s">
        <v>348</v>
      </c>
      <c r="C24" s="55">
        <v>100</v>
      </c>
      <c r="D24" s="55" t="s">
        <v>215</v>
      </c>
      <c r="E24" s="32">
        <v>3</v>
      </c>
      <c r="F24" s="32" t="s">
        <v>149</v>
      </c>
      <c r="G24" s="32">
        <v>1.1000000000000001</v>
      </c>
    </row>
    <row r="25" spans="1:7" ht="45" customHeight="1" x14ac:dyDescent="0.25">
      <c r="A25" s="32">
        <v>50101</v>
      </c>
      <c r="B25" s="60" t="s">
        <v>355</v>
      </c>
      <c r="C25" s="55" t="s">
        <v>146</v>
      </c>
      <c r="D25" s="55" t="s">
        <v>147</v>
      </c>
      <c r="E25" s="32">
        <v>2</v>
      </c>
      <c r="F25" s="32" t="s">
        <v>148</v>
      </c>
      <c r="G25" s="32">
        <v>1.05</v>
      </c>
    </row>
    <row r="26" spans="1:7" ht="50.25" customHeight="1" x14ac:dyDescent="0.25">
      <c r="A26" s="32">
        <v>50101</v>
      </c>
      <c r="B26" s="60" t="s">
        <v>355</v>
      </c>
      <c r="C26" s="55">
        <v>81</v>
      </c>
      <c r="D26" s="55" t="s">
        <v>217</v>
      </c>
      <c r="E26" s="32">
        <v>3</v>
      </c>
      <c r="F26" s="32" t="s">
        <v>149</v>
      </c>
      <c r="G26" s="32">
        <v>1.1000000000000001</v>
      </c>
    </row>
    <row r="27" spans="1:7" ht="50.25" customHeight="1" x14ac:dyDescent="0.25">
      <c r="A27" s="32">
        <v>50101</v>
      </c>
      <c r="B27" s="60" t="s">
        <v>355</v>
      </c>
      <c r="C27" s="55">
        <v>54</v>
      </c>
      <c r="D27" s="55" t="s">
        <v>210</v>
      </c>
      <c r="E27" s="32">
        <v>3</v>
      </c>
      <c r="F27" s="32" t="s">
        <v>149</v>
      </c>
      <c r="G27" s="32">
        <v>1.1000000000000001</v>
      </c>
    </row>
    <row r="28" spans="1:7" ht="72.75" customHeight="1" x14ac:dyDescent="0.25">
      <c r="A28" s="32">
        <v>50101</v>
      </c>
      <c r="B28" s="60" t="s">
        <v>355</v>
      </c>
      <c r="C28" s="55">
        <v>136</v>
      </c>
      <c r="D28" s="55" t="s">
        <v>208</v>
      </c>
      <c r="E28" s="32">
        <v>3</v>
      </c>
      <c r="F28" s="32" t="s">
        <v>149</v>
      </c>
      <c r="G28" s="32">
        <v>1.1000000000000001</v>
      </c>
    </row>
    <row r="29" spans="1:7" ht="52.5" customHeight="1" x14ac:dyDescent="0.25">
      <c r="A29" s="32">
        <v>50101</v>
      </c>
      <c r="B29" s="60" t="s">
        <v>355</v>
      </c>
      <c r="C29" s="55">
        <v>108</v>
      </c>
      <c r="D29" s="55" t="s">
        <v>216</v>
      </c>
      <c r="E29" s="32">
        <v>3</v>
      </c>
      <c r="F29" s="32" t="s">
        <v>149</v>
      </c>
      <c r="G29" s="32">
        <v>1.1000000000000001</v>
      </c>
    </row>
    <row r="30" spans="1:7" ht="52.5" customHeight="1" x14ac:dyDescent="0.25">
      <c r="A30" s="32">
        <v>50101</v>
      </c>
      <c r="B30" s="60" t="s">
        <v>355</v>
      </c>
      <c r="C30" s="55">
        <v>100</v>
      </c>
      <c r="D30" s="55" t="s">
        <v>215</v>
      </c>
      <c r="E30" s="32">
        <v>3</v>
      </c>
      <c r="F30" s="32" t="s">
        <v>149</v>
      </c>
      <c r="G30" s="32">
        <v>1.1000000000000001</v>
      </c>
    </row>
    <row r="31" spans="1:7" ht="45" customHeight="1" x14ac:dyDescent="0.25">
      <c r="A31" s="32">
        <v>60101</v>
      </c>
      <c r="B31" s="60" t="s">
        <v>343</v>
      </c>
      <c r="C31" s="55" t="s">
        <v>146</v>
      </c>
      <c r="D31" s="55" t="s">
        <v>147</v>
      </c>
      <c r="E31" s="32">
        <v>2</v>
      </c>
      <c r="F31" s="32" t="s">
        <v>148</v>
      </c>
      <c r="G31" s="32">
        <v>1.05</v>
      </c>
    </row>
    <row r="32" spans="1:7" ht="45" customHeight="1" x14ac:dyDescent="0.25">
      <c r="A32" s="32">
        <v>60101</v>
      </c>
      <c r="B32" s="60" t="s">
        <v>343</v>
      </c>
      <c r="C32" s="55">
        <v>81</v>
      </c>
      <c r="D32" s="55" t="s">
        <v>217</v>
      </c>
      <c r="E32" s="32">
        <v>3</v>
      </c>
      <c r="F32" s="32" t="s">
        <v>149</v>
      </c>
      <c r="G32" s="32">
        <v>1.1000000000000001</v>
      </c>
    </row>
    <row r="33" spans="1:7" ht="45" customHeight="1" x14ac:dyDescent="0.25">
      <c r="A33" s="32">
        <v>70101</v>
      </c>
      <c r="B33" s="60" t="s">
        <v>356</v>
      </c>
      <c r="C33" s="55" t="s">
        <v>146</v>
      </c>
      <c r="D33" s="55" t="s">
        <v>147</v>
      </c>
      <c r="E33" s="32">
        <v>2</v>
      </c>
      <c r="F33" s="32" t="s">
        <v>148</v>
      </c>
      <c r="G33" s="32">
        <v>1.05</v>
      </c>
    </row>
    <row r="34" spans="1:7" ht="45" customHeight="1" x14ac:dyDescent="0.25">
      <c r="A34" s="32">
        <v>70101</v>
      </c>
      <c r="B34" s="60" t="s">
        <v>356</v>
      </c>
      <c r="C34" s="55">
        <v>100</v>
      </c>
      <c r="D34" s="55" t="s">
        <v>215</v>
      </c>
      <c r="E34" s="32">
        <v>3</v>
      </c>
      <c r="F34" s="32" t="s">
        <v>149</v>
      </c>
      <c r="G34" s="32">
        <v>1.1000000000000001</v>
      </c>
    </row>
    <row r="35" spans="1:7" ht="45" customHeight="1" x14ac:dyDescent="0.25">
      <c r="A35" s="32">
        <v>70301</v>
      </c>
      <c r="B35" s="60" t="s">
        <v>14</v>
      </c>
      <c r="C35" s="55" t="s">
        <v>146</v>
      </c>
      <c r="D35" s="55" t="s">
        <v>147</v>
      </c>
      <c r="E35" s="32">
        <v>2</v>
      </c>
      <c r="F35" s="32" t="s">
        <v>148</v>
      </c>
      <c r="G35" s="32">
        <v>1.05</v>
      </c>
    </row>
    <row r="36" spans="1:7" ht="45" customHeight="1" x14ac:dyDescent="0.25">
      <c r="A36" s="32">
        <v>70301</v>
      </c>
      <c r="B36" s="60" t="s">
        <v>14</v>
      </c>
      <c r="C36" s="55">
        <v>81</v>
      </c>
      <c r="D36" s="55" t="s">
        <v>217</v>
      </c>
      <c r="E36" s="32">
        <v>3</v>
      </c>
      <c r="F36" s="32" t="s">
        <v>149</v>
      </c>
      <c r="G36" s="32">
        <v>1.1000000000000001</v>
      </c>
    </row>
    <row r="37" spans="1:7" ht="45" customHeight="1" x14ac:dyDescent="0.25">
      <c r="A37" s="32">
        <v>80101</v>
      </c>
      <c r="B37" s="60" t="s">
        <v>358</v>
      </c>
      <c r="C37" s="55" t="s">
        <v>146</v>
      </c>
      <c r="D37" s="55" t="s">
        <v>147</v>
      </c>
      <c r="E37" s="32">
        <v>2</v>
      </c>
      <c r="F37" s="32" t="s">
        <v>148</v>
      </c>
      <c r="G37" s="32">
        <v>1.05</v>
      </c>
    </row>
    <row r="38" spans="1:7" ht="45" customHeight="1" x14ac:dyDescent="0.25">
      <c r="A38" s="32">
        <v>80101</v>
      </c>
      <c r="B38" s="60" t="s">
        <v>358</v>
      </c>
      <c r="C38" s="55">
        <v>81</v>
      </c>
      <c r="D38" s="55" t="s">
        <v>217</v>
      </c>
      <c r="E38" s="32">
        <v>3</v>
      </c>
      <c r="F38" s="32" t="s">
        <v>149</v>
      </c>
      <c r="G38" s="32">
        <v>1.1000000000000001</v>
      </c>
    </row>
    <row r="39" spans="1:7" ht="45" customHeight="1" x14ac:dyDescent="0.25">
      <c r="A39" s="32">
        <v>90601</v>
      </c>
      <c r="B39" s="60" t="s">
        <v>83</v>
      </c>
      <c r="C39" s="55" t="s">
        <v>146</v>
      </c>
      <c r="D39" s="55" t="s">
        <v>147</v>
      </c>
      <c r="E39" s="32">
        <v>2</v>
      </c>
      <c r="F39" s="32" t="s">
        <v>148</v>
      </c>
      <c r="G39" s="32">
        <v>1.05</v>
      </c>
    </row>
    <row r="40" spans="1:7" ht="45" customHeight="1" x14ac:dyDescent="0.25">
      <c r="A40" s="32">
        <v>90601</v>
      </c>
      <c r="B40" s="60" t="s">
        <v>83</v>
      </c>
      <c r="C40" s="55">
        <v>162</v>
      </c>
      <c r="D40" s="55" t="s">
        <v>212</v>
      </c>
      <c r="E40" s="32">
        <v>3</v>
      </c>
      <c r="F40" s="32" t="s">
        <v>149</v>
      </c>
      <c r="G40" s="32">
        <v>1.1000000000000001</v>
      </c>
    </row>
    <row r="41" spans="1:7" ht="45" customHeight="1" x14ac:dyDescent="0.25">
      <c r="A41" s="32">
        <v>90601</v>
      </c>
      <c r="B41" s="60" t="s">
        <v>83</v>
      </c>
      <c r="C41" s="55">
        <v>100</v>
      </c>
      <c r="D41" s="55" t="s">
        <v>215</v>
      </c>
      <c r="E41" s="32">
        <v>3</v>
      </c>
      <c r="F41" s="32" t="s">
        <v>149</v>
      </c>
      <c r="G41" s="32">
        <v>1.1000000000000001</v>
      </c>
    </row>
    <row r="42" spans="1:7" ht="45" customHeight="1" x14ac:dyDescent="0.25">
      <c r="A42" s="32">
        <v>100101</v>
      </c>
      <c r="B42" s="60" t="s">
        <v>344</v>
      </c>
      <c r="C42" s="55" t="s">
        <v>146</v>
      </c>
      <c r="D42" s="55" t="s">
        <v>147</v>
      </c>
      <c r="E42" s="32">
        <v>2</v>
      </c>
      <c r="F42" s="32" t="s">
        <v>148</v>
      </c>
      <c r="G42" s="32">
        <v>1.05</v>
      </c>
    </row>
    <row r="43" spans="1:7" ht="45" customHeight="1" x14ac:dyDescent="0.25">
      <c r="A43" s="32">
        <v>100101</v>
      </c>
      <c r="B43" s="60" t="s">
        <v>344</v>
      </c>
      <c r="C43" s="55">
        <v>112</v>
      </c>
      <c r="D43" s="55" t="s">
        <v>218</v>
      </c>
      <c r="E43" s="32">
        <v>3</v>
      </c>
      <c r="F43" s="32" t="s">
        <v>149</v>
      </c>
      <c r="G43" s="32">
        <v>1.1000000000000001</v>
      </c>
    </row>
    <row r="44" spans="1:7" ht="45" customHeight="1" x14ac:dyDescent="0.25">
      <c r="A44" s="32">
        <v>100101</v>
      </c>
      <c r="B44" s="60" t="s">
        <v>344</v>
      </c>
      <c r="C44" s="55">
        <v>136</v>
      </c>
      <c r="D44" s="55" t="s">
        <v>208</v>
      </c>
      <c r="E44" s="32">
        <v>3</v>
      </c>
      <c r="F44" s="32" t="s">
        <v>149</v>
      </c>
      <c r="G44" s="32">
        <v>1.1000000000000001</v>
      </c>
    </row>
    <row r="45" spans="1:7" ht="45" customHeight="1" x14ac:dyDescent="0.25">
      <c r="A45" s="32">
        <v>100101</v>
      </c>
      <c r="B45" s="60" t="s">
        <v>344</v>
      </c>
      <c r="C45" s="55">
        <v>116</v>
      </c>
      <c r="D45" s="55" t="s">
        <v>327</v>
      </c>
      <c r="E45" s="32">
        <v>3</v>
      </c>
      <c r="F45" s="32" t="s">
        <v>149</v>
      </c>
      <c r="G45" s="32">
        <v>1.1000000000000001</v>
      </c>
    </row>
    <row r="46" spans="1:7" ht="45" customHeight="1" x14ac:dyDescent="0.25">
      <c r="A46" s="32">
        <v>100101</v>
      </c>
      <c r="B46" s="60" t="s">
        <v>344</v>
      </c>
      <c r="C46" s="55">
        <v>162</v>
      </c>
      <c r="D46" s="55" t="s">
        <v>212</v>
      </c>
      <c r="E46" s="32">
        <v>3</v>
      </c>
      <c r="F46" s="32" t="s">
        <v>149</v>
      </c>
      <c r="G46" s="32">
        <v>1.1000000000000001</v>
      </c>
    </row>
    <row r="47" spans="1:7" ht="45" customHeight="1" x14ac:dyDescent="0.25">
      <c r="A47" s="32">
        <v>100101</v>
      </c>
      <c r="B47" s="60" t="s">
        <v>344</v>
      </c>
      <c r="C47" s="55">
        <v>65</v>
      </c>
      <c r="D47" s="55" t="s">
        <v>213</v>
      </c>
      <c r="E47" s="32">
        <v>3</v>
      </c>
      <c r="F47" s="32" t="s">
        <v>149</v>
      </c>
      <c r="G47" s="32">
        <v>1.1000000000000001</v>
      </c>
    </row>
    <row r="48" spans="1:7" ht="45" customHeight="1" x14ac:dyDescent="0.25">
      <c r="A48" s="32">
        <v>100101</v>
      </c>
      <c r="B48" s="60" t="s">
        <v>344</v>
      </c>
      <c r="C48" s="55">
        <v>100</v>
      </c>
      <c r="D48" s="55" t="s">
        <v>215</v>
      </c>
      <c r="E48" s="32">
        <v>3</v>
      </c>
      <c r="F48" s="32" t="s">
        <v>149</v>
      </c>
      <c r="G48" s="32">
        <v>1.1000000000000001</v>
      </c>
    </row>
    <row r="49" spans="1:7" ht="45" customHeight="1" x14ac:dyDescent="0.25">
      <c r="A49" s="32">
        <v>100101</v>
      </c>
      <c r="B49" s="60" t="s">
        <v>344</v>
      </c>
      <c r="C49" s="55">
        <v>108</v>
      </c>
      <c r="D49" s="55" t="s">
        <v>216</v>
      </c>
      <c r="E49" s="32">
        <v>3</v>
      </c>
      <c r="F49" s="32" t="s">
        <v>149</v>
      </c>
      <c r="G49" s="32">
        <v>1.1000000000000001</v>
      </c>
    </row>
    <row r="50" spans="1:7" ht="45" customHeight="1" x14ac:dyDescent="0.25">
      <c r="A50" s="32">
        <v>100101</v>
      </c>
      <c r="B50" s="60" t="s">
        <v>344</v>
      </c>
      <c r="C50" s="55">
        <v>81</v>
      </c>
      <c r="D50" s="55" t="s">
        <v>217</v>
      </c>
      <c r="E50" s="32">
        <v>3</v>
      </c>
      <c r="F50" s="32" t="s">
        <v>149</v>
      </c>
      <c r="G50" s="32">
        <v>1.1000000000000001</v>
      </c>
    </row>
    <row r="51" spans="1:7" ht="45" customHeight="1" x14ac:dyDescent="0.25">
      <c r="A51" s="32">
        <v>100101</v>
      </c>
      <c r="B51" s="60" t="s">
        <v>344</v>
      </c>
      <c r="C51" s="55">
        <v>54</v>
      </c>
      <c r="D51" s="55" t="s">
        <v>210</v>
      </c>
      <c r="E51" s="32">
        <v>3</v>
      </c>
      <c r="F51" s="32" t="s">
        <v>149</v>
      </c>
      <c r="G51" s="32">
        <v>1.1000000000000001</v>
      </c>
    </row>
    <row r="52" spans="1:7" ht="45" customHeight="1" x14ac:dyDescent="0.25">
      <c r="A52" s="32">
        <v>100601</v>
      </c>
      <c r="B52" s="60" t="s">
        <v>81</v>
      </c>
      <c r="C52" s="55" t="s">
        <v>146</v>
      </c>
      <c r="D52" s="55" t="s">
        <v>147</v>
      </c>
      <c r="E52" s="32">
        <v>2</v>
      </c>
      <c r="F52" s="32" t="s">
        <v>148</v>
      </c>
      <c r="G52" s="32">
        <v>1.05</v>
      </c>
    </row>
    <row r="53" spans="1:7" ht="30" customHeight="1" x14ac:dyDescent="0.25">
      <c r="A53" s="32">
        <v>110101</v>
      </c>
      <c r="B53" s="60" t="s">
        <v>359</v>
      </c>
      <c r="C53" s="55" t="s">
        <v>146</v>
      </c>
      <c r="D53" s="55" t="s">
        <v>147</v>
      </c>
      <c r="E53" s="32">
        <v>2</v>
      </c>
      <c r="F53" s="32" t="s">
        <v>148</v>
      </c>
      <c r="G53" s="32">
        <v>1.05</v>
      </c>
    </row>
    <row r="54" spans="1:7" ht="45" customHeight="1" x14ac:dyDescent="0.25">
      <c r="A54" s="32">
        <v>141101</v>
      </c>
      <c r="B54" s="60" t="s">
        <v>360</v>
      </c>
      <c r="C54" s="55" t="s">
        <v>146</v>
      </c>
      <c r="D54" s="55" t="s">
        <v>147</v>
      </c>
      <c r="E54" s="32">
        <v>2</v>
      </c>
      <c r="F54" s="32" t="s">
        <v>148</v>
      </c>
      <c r="G54" s="32">
        <v>1.05</v>
      </c>
    </row>
    <row r="55" spans="1:7" ht="45" customHeight="1" x14ac:dyDescent="0.25">
      <c r="A55" s="32">
        <v>141101</v>
      </c>
      <c r="B55" s="60" t="s">
        <v>360</v>
      </c>
      <c r="C55" s="55">
        <v>100</v>
      </c>
      <c r="D55" s="55" t="s">
        <v>215</v>
      </c>
      <c r="E55" s="32">
        <v>3</v>
      </c>
      <c r="F55" s="32" t="s">
        <v>149</v>
      </c>
      <c r="G55" s="32">
        <v>1.1000000000000001</v>
      </c>
    </row>
    <row r="56" spans="1:7" ht="144.75" customHeight="1" x14ac:dyDescent="0.25">
      <c r="A56" s="32">
        <v>141101</v>
      </c>
      <c r="B56" s="60" t="s">
        <v>360</v>
      </c>
      <c r="C56" s="55">
        <v>136</v>
      </c>
      <c r="D56" s="55" t="s">
        <v>208</v>
      </c>
      <c r="E56" s="32">
        <v>3</v>
      </c>
      <c r="F56" s="32" t="s">
        <v>149</v>
      </c>
      <c r="G56" s="32">
        <v>1.1000000000000001</v>
      </c>
    </row>
    <row r="57" spans="1:7" ht="45" customHeight="1" x14ac:dyDescent="0.25">
      <c r="A57" s="32">
        <v>150101</v>
      </c>
      <c r="B57" s="60" t="s">
        <v>366</v>
      </c>
      <c r="C57" s="55" t="s">
        <v>146</v>
      </c>
      <c r="D57" s="55" t="s">
        <v>147</v>
      </c>
      <c r="E57" s="32">
        <v>2</v>
      </c>
      <c r="F57" s="32" t="s">
        <v>148</v>
      </c>
      <c r="G57" s="32">
        <v>1.05</v>
      </c>
    </row>
    <row r="58" spans="1:7" ht="45" customHeight="1" x14ac:dyDescent="0.25">
      <c r="A58" s="32">
        <v>150101</v>
      </c>
      <c r="B58" s="60" t="s">
        <v>366</v>
      </c>
      <c r="C58" s="55">
        <v>100</v>
      </c>
      <c r="D58" s="55" t="s">
        <v>215</v>
      </c>
      <c r="E58" s="32">
        <v>3</v>
      </c>
      <c r="F58" s="32" t="s">
        <v>149</v>
      </c>
      <c r="G58" s="32">
        <v>1.1000000000000001</v>
      </c>
    </row>
    <row r="59" spans="1:7" ht="60" customHeight="1" x14ac:dyDescent="0.25">
      <c r="A59" s="32">
        <v>160101</v>
      </c>
      <c r="B59" s="60" t="s">
        <v>361</v>
      </c>
      <c r="C59" s="55" t="s">
        <v>146</v>
      </c>
      <c r="D59" s="55" t="s">
        <v>147</v>
      </c>
      <c r="E59" s="32">
        <v>2</v>
      </c>
      <c r="F59" s="32" t="s">
        <v>148</v>
      </c>
      <c r="G59" s="32">
        <v>1.05</v>
      </c>
    </row>
    <row r="60" spans="1:7" ht="45" customHeight="1" x14ac:dyDescent="0.25">
      <c r="A60" s="32">
        <v>170101</v>
      </c>
      <c r="B60" s="60" t="s">
        <v>362</v>
      </c>
      <c r="C60" s="55" t="s">
        <v>146</v>
      </c>
      <c r="D60" s="55" t="s">
        <v>147</v>
      </c>
      <c r="E60" s="32">
        <v>2</v>
      </c>
      <c r="F60" s="32" t="s">
        <v>148</v>
      </c>
      <c r="G60" s="32">
        <v>1.05</v>
      </c>
    </row>
    <row r="61" spans="1:7" ht="45" customHeight="1" x14ac:dyDescent="0.25">
      <c r="A61" s="32">
        <v>170101</v>
      </c>
      <c r="B61" s="60" t="s">
        <v>362</v>
      </c>
      <c r="C61" s="55">
        <v>108</v>
      </c>
      <c r="D61" s="55" t="s">
        <v>216</v>
      </c>
      <c r="E61" s="32">
        <v>3</v>
      </c>
      <c r="F61" s="32" t="s">
        <v>149</v>
      </c>
      <c r="G61" s="32">
        <v>1.1000000000000001</v>
      </c>
    </row>
    <row r="62" spans="1:7" ht="45" customHeight="1" x14ac:dyDescent="0.25">
      <c r="A62" s="32">
        <v>170101</v>
      </c>
      <c r="B62" s="60" t="s">
        <v>362</v>
      </c>
      <c r="C62" s="55">
        <v>60</v>
      </c>
      <c r="D62" s="55" t="s">
        <v>211</v>
      </c>
      <c r="E62" s="32">
        <v>3</v>
      </c>
      <c r="F62" s="32" t="s">
        <v>149</v>
      </c>
      <c r="G62" s="32">
        <v>1.1000000000000001</v>
      </c>
    </row>
    <row r="63" spans="1:7" ht="45" customHeight="1" x14ac:dyDescent="0.25">
      <c r="A63" s="32">
        <v>170101</v>
      </c>
      <c r="B63" s="60" t="s">
        <v>362</v>
      </c>
      <c r="C63" s="55">
        <v>162</v>
      </c>
      <c r="D63" s="55" t="s">
        <v>212</v>
      </c>
      <c r="E63" s="32">
        <v>3</v>
      </c>
      <c r="F63" s="32" t="s">
        <v>149</v>
      </c>
      <c r="G63" s="32">
        <v>1.1000000000000001</v>
      </c>
    </row>
    <row r="64" spans="1:7" ht="105" customHeight="1" x14ac:dyDescent="0.25">
      <c r="A64" s="32">
        <v>170101</v>
      </c>
      <c r="B64" s="60" t="s">
        <v>362</v>
      </c>
      <c r="C64" s="55">
        <v>136</v>
      </c>
      <c r="D64" s="55" t="s">
        <v>208</v>
      </c>
      <c r="E64" s="32">
        <v>3</v>
      </c>
      <c r="F64" s="32" t="s">
        <v>149</v>
      </c>
      <c r="G64" s="32">
        <v>1.1000000000000001</v>
      </c>
    </row>
    <row r="65" spans="1:7" ht="45" customHeight="1" x14ac:dyDescent="0.25">
      <c r="A65" s="32">
        <v>171401</v>
      </c>
      <c r="B65" s="60" t="s">
        <v>30</v>
      </c>
      <c r="C65" s="55" t="s">
        <v>146</v>
      </c>
      <c r="D65" s="55" t="s">
        <v>147</v>
      </c>
      <c r="E65" s="32">
        <v>2</v>
      </c>
      <c r="F65" s="32" t="s">
        <v>148</v>
      </c>
      <c r="G65" s="32">
        <v>1.05</v>
      </c>
    </row>
    <row r="66" spans="1:7" ht="45" customHeight="1" x14ac:dyDescent="0.25">
      <c r="A66" s="32">
        <v>171401</v>
      </c>
      <c r="B66" s="60" t="s">
        <v>30</v>
      </c>
      <c r="C66" s="55">
        <v>81</v>
      </c>
      <c r="D66" s="55" t="s">
        <v>217</v>
      </c>
      <c r="E66" s="32">
        <v>3</v>
      </c>
      <c r="F66" s="32" t="s">
        <v>149</v>
      </c>
      <c r="G66" s="32">
        <v>1.1000000000000001</v>
      </c>
    </row>
    <row r="67" spans="1:7" ht="45" customHeight="1" x14ac:dyDescent="0.25">
      <c r="A67" s="32">
        <v>191901</v>
      </c>
      <c r="B67" s="60" t="s">
        <v>364</v>
      </c>
      <c r="C67" s="55" t="s">
        <v>146</v>
      </c>
      <c r="D67" s="55" t="s">
        <v>147</v>
      </c>
      <c r="E67" s="32">
        <v>2</v>
      </c>
      <c r="F67" s="32" t="s">
        <v>148</v>
      </c>
      <c r="G67" s="32">
        <v>1.05</v>
      </c>
    </row>
    <row r="68" spans="1:7" ht="45" customHeight="1" x14ac:dyDescent="0.25">
      <c r="A68" s="32">
        <v>191201</v>
      </c>
      <c r="B68" s="60" t="s">
        <v>86</v>
      </c>
      <c r="C68" s="55" t="s">
        <v>146</v>
      </c>
      <c r="D68" s="55" t="s">
        <v>147</v>
      </c>
      <c r="E68" s="32">
        <v>1</v>
      </c>
      <c r="F68" s="32" t="s">
        <v>148</v>
      </c>
      <c r="G68" s="32">
        <v>0.9</v>
      </c>
    </row>
    <row r="69" spans="1:7" ht="45" customHeight="1" x14ac:dyDescent="0.25">
      <c r="A69" s="32">
        <v>191401</v>
      </c>
      <c r="B69" s="60" t="s">
        <v>151</v>
      </c>
      <c r="C69" s="55" t="s">
        <v>146</v>
      </c>
      <c r="D69" s="55" t="s">
        <v>147</v>
      </c>
      <c r="E69" s="32">
        <v>3</v>
      </c>
      <c r="F69" s="32" t="s">
        <v>206</v>
      </c>
      <c r="G69" s="32">
        <v>1.4</v>
      </c>
    </row>
    <row r="70" spans="1:7" ht="45" x14ac:dyDescent="0.25">
      <c r="A70" s="32">
        <v>202401</v>
      </c>
      <c r="B70" s="60" t="s">
        <v>368</v>
      </c>
      <c r="C70" s="55" t="s">
        <v>146</v>
      </c>
      <c r="D70" s="55" t="s">
        <v>147</v>
      </c>
      <c r="E70" s="32">
        <v>2</v>
      </c>
      <c r="F70" s="32" t="s">
        <v>148</v>
      </c>
      <c r="G70" s="32">
        <v>1.05</v>
      </c>
    </row>
    <row r="71" spans="1:7" ht="45" x14ac:dyDescent="0.25">
      <c r="A71" s="32">
        <v>202401</v>
      </c>
      <c r="B71" s="60" t="s">
        <v>368</v>
      </c>
      <c r="C71" s="55">
        <v>54</v>
      </c>
      <c r="D71" s="55" t="s">
        <v>210</v>
      </c>
      <c r="E71" s="32">
        <v>3</v>
      </c>
      <c r="F71" s="32" t="s">
        <v>149</v>
      </c>
      <c r="G71" s="32">
        <v>1.1000000000000001</v>
      </c>
    </row>
    <row r="72" spans="1:7" ht="45" x14ac:dyDescent="0.25">
      <c r="A72" s="32">
        <v>202401</v>
      </c>
      <c r="B72" s="60" t="s">
        <v>368</v>
      </c>
      <c r="C72" s="55">
        <v>108</v>
      </c>
      <c r="D72" s="55" t="s">
        <v>216</v>
      </c>
      <c r="E72" s="32">
        <v>3</v>
      </c>
      <c r="F72" s="32" t="s">
        <v>149</v>
      </c>
      <c r="G72" s="32">
        <v>1.1000000000000001</v>
      </c>
    </row>
    <row r="73" spans="1:7" ht="45" x14ac:dyDescent="0.25">
      <c r="A73" s="32">
        <v>202401</v>
      </c>
      <c r="B73" s="60" t="s">
        <v>368</v>
      </c>
      <c r="C73" s="55">
        <v>162</v>
      </c>
      <c r="D73" s="55" t="s">
        <v>212</v>
      </c>
      <c r="E73" s="32">
        <v>3</v>
      </c>
      <c r="F73" s="32" t="s">
        <v>149</v>
      </c>
      <c r="G73" s="32">
        <v>1.1000000000000001</v>
      </c>
    </row>
    <row r="74" spans="1:7" ht="45" x14ac:dyDescent="0.25">
      <c r="A74" s="32">
        <v>202401</v>
      </c>
      <c r="B74" s="60" t="s">
        <v>368</v>
      </c>
      <c r="C74" s="55">
        <v>65</v>
      </c>
      <c r="D74" s="55" t="s">
        <v>213</v>
      </c>
      <c r="E74" s="32">
        <v>3</v>
      </c>
      <c r="F74" s="32" t="s">
        <v>149</v>
      </c>
      <c r="G74" s="32">
        <v>1.1000000000000001</v>
      </c>
    </row>
    <row r="75" spans="1:7" ht="116.25" customHeight="1" x14ac:dyDescent="0.25">
      <c r="A75" s="32">
        <v>202401</v>
      </c>
      <c r="B75" s="60" t="s">
        <v>368</v>
      </c>
      <c r="C75" s="55">
        <v>136</v>
      </c>
      <c r="D75" s="55" t="s">
        <v>208</v>
      </c>
      <c r="E75" s="32">
        <v>3</v>
      </c>
      <c r="F75" s="32" t="s">
        <v>149</v>
      </c>
      <c r="G75" s="32">
        <v>1.1000000000000001</v>
      </c>
    </row>
    <row r="76" spans="1:7" ht="45" x14ac:dyDescent="0.25">
      <c r="A76" s="32">
        <v>202401</v>
      </c>
      <c r="B76" s="60" t="s">
        <v>368</v>
      </c>
      <c r="C76" s="55">
        <v>100</v>
      </c>
      <c r="D76" s="55" t="s">
        <v>215</v>
      </c>
      <c r="E76" s="32">
        <v>3</v>
      </c>
      <c r="F76" s="32" t="s">
        <v>149</v>
      </c>
      <c r="G76" s="32">
        <v>1.1000000000000001</v>
      </c>
    </row>
    <row r="77" spans="1:7" ht="31.5" customHeight="1" x14ac:dyDescent="0.25">
      <c r="A77" s="32">
        <v>202401</v>
      </c>
      <c r="B77" s="60" t="s">
        <v>368</v>
      </c>
      <c r="C77" s="55">
        <v>112</v>
      </c>
      <c r="D77" s="55" t="s">
        <v>218</v>
      </c>
      <c r="E77" s="32">
        <v>3</v>
      </c>
      <c r="F77" s="32" t="s">
        <v>149</v>
      </c>
      <c r="G77" s="32">
        <v>1.1000000000000001</v>
      </c>
    </row>
    <row r="78" spans="1:7" ht="45" x14ac:dyDescent="0.25">
      <c r="A78" s="32">
        <v>202401</v>
      </c>
      <c r="B78" s="60" t="s">
        <v>368</v>
      </c>
      <c r="C78" s="55">
        <v>81</v>
      </c>
      <c r="D78" s="55" t="s">
        <v>217</v>
      </c>
      <c r="E78" s="32">
        <v>3</v>
      </c>
      <c r="F78" s="32" t="s">
        <v>149</v>
      </c>
      <c r="G78" s="32">
        <v>1.1000000000000001</v>
      </c>
    </row>
    <row r="79" spans="1:7" ht="45" customHeight="1" x14ac:dyDescent="0.25">
      <c r="A79" s="32">
        <v>210101</v>
      </c>
      <c r="B79" s="60" t="s">
        <v>352</v>
      </c>
      <c r="C79" s="55" t="s">
        <v>146</v>
      </c>
      <c r="D79" s="55" t="s">
        <v>147</v>
      </c>
      <c r="E79" s="32">
        <v>2</v>
      </c>
      <c r="F79" s="32" t="s">
        <v>148</v>
      </c>
      <c r="G79" s="32">
        <v>1.05</v>
      </c>
    </row>
    <row r="80" spans="1:7" ht="45" customHeight="1" x14ac:dyDescent="0.25">
      <c r="A80" s="32">
        <v>210101</v>
      </c>
      <c r="B80" s="60" t="s">
        <v>352</v>
      </c>
      <c r="C80" s="55">
        <v>65</v>
      </c>
      <c r="D80" s="55" t="s">
        <v>213</v>
      </c>
      <c r="E80" s="32">
        <v>3</v>
      </c>
      <c r="F80" s="32" t="s">
        <v>149</v>
      </c>
      <c r="G80" s="32">
        <v>1.1000000000000001</v>
      </c>
    </row>
    <row r="81" spans="1:7" ht="45" customHeight="1" x14ac:dyDescent="0.25">
      <c r="A81" s="32">
        <v>210101</v>
      </c>
      <c r="B81" s="60" t="s">
        <v>352</v>
      </c>
      <c r="C81" s="55">
        <v>100</v>
      </c>
      <c r="D81" s="55" t="s">
        <v>215</v>
      </c>
      <c r="E81" s="32">
        <v>3</v>
      </c>
      <c r="F81" s="32" t="s">
        <v>149</v>
      </c>
      <c r="G81" s="32">
        <v>1.1000000000000001</v>
      </c>
    </row>
    <row r="82" spans="1:7" ht="45" customHeight="1" x14ac:dyDescent="0.25">
      <c r="A82" s="32">
        <v>210102</v>
      </c>
      <c r="B82" s="60" t="s">
        <v>0</v>
      </c>
      <c r="C82" s="55" t="s">
        <v>146</v>
      </c>
      <c r="D82" s="55" t="s">
        <v>147</v>
      </c>
      <c r="E82" s="32">
        <v>3</v>
      </c>
      <c r="F82" s="32" t="s">
        <v>206</v>
      </c>
      <c r="G82" s="32">
        <v>1.4</v>
      </c>
    </row>
    <row r="83" spans="1:7" ht="45" customHeight="1" x14ac:dyDescent="0.25">
      <c r="A83" s="32">
        <v>220101</v>
      </c>
      <c r="B83" s="60" t="s">
        <v>371</v>
      </c>
      <c r="C83" s="55" t="s">
        <v>146</v>
      </c>
      <c r="D83" s="55" t="s">
        <v>147</v>
      </c>
      <c r="E83" s="32">
        <v>2</v>
      </c>
      <c r="F83" s="32" t="s">
        <v>148</v>
      </c>
      <c r="G83" s="32">
        <v>1.05</v>
      </c>
    </row>
    <row r="84" spans="1:7" ht="45" customHeight="1" x14ac:dyDescent="0.25">
      <c r="A84" s="32">
        <v>230101</v>
      </c>
      <c r="B84" s="60" t="s">
        <v>370</v>
      </c>
      <c r="C84" s="55" t="s">
        <v>146</v>
      </c>
      <c r="D84" s="55" t="s">
        <v>147</v>
      </c>
      <c r="E84" s="32">
        <v>2</v>
      </c>
      <c r="F84" s="32" t="s">
        <v>148</v>
      </c>
      <c r="G84" s="32">
        <v>1.05</v>
      </c>
    </row>
    <row r="85" spans="1:7" ht="45" customHeight="1" x14ac:dyDescent="0.25">
      <c r="A85" s="32">
        <v>240101</v>
      </c>
      <c r="B85" s="60" t="s">
        <v>372</v>
      </c>
      <c r="C85" s="55" t="s">
        <v>146</v>
      </c>
      <c r="D85" s="55" t="s">
        <v>147</v>
      </c>
      <c r="E85" s="32">
        <v>2</v>
      </c>
      <c r="F85" s="32" t="s">
        <v>148</v>
      </c>
      <c r="G85" s="32">
        <v>1.05</v>
      </c>
    </row>
    <row r="86" spans="1:7" ht="45" customHeight="1" x14ac:dyDescent="0.25">
      <c r="A86" s="32">
        <v>240101</v>
      </c>
      <c r="B86" s="60" t="s">
        <v>372</v>
      </c>
      <c r="C86" s="55">
        <v>100</v>
      </c>
      <c r="D86" s="55" t="s">
        <v>215</v>
      </c>
      <c r="E86" s="32">
        <v>3</v>
      </c>
      <c r="F86" s="32" t="s">
        <v>149</v>
      </c>
      <c r="G86" s="32">
        <v>1.1000000000000001</v>
      </c>
    </row>
    <row r="87" spans="1:7" ht="30" customHeight="1" x14ac:dyDescent="0.25">
      <c r="A87" s="32">
        <v>250101</v>
      </c>
      <c r="B87" s="60" t="s">
        <v>374</v>
      </c>
      <c r="C87" s="55" t="s">
        <v>146</v>
      </c>
      <c r="D87" s="55" t="s">
        <v>147</v>
      </c>
      <c r="E87" s="32">
        <v>2</v>
      </c>
      <c r="F87" s="32" t="s">
        <v>148</v>
      </c>
      <c r="G87" s="32">
        <v>1.05</v>
      </c>
    </row>
    <row r="88" spans="1:7" ht="44.25" customHeight="1" x14ac:dyDescent="0.25">
      <c r="A88" s="32">
        <v>991001</v>
      </c>
      <c r="B88" s="60" t="s">
        <v>409</v>
      </c>
      <c r="C88" s="55" t="s">
        <v>146</v>
      </c>
      <c r="D88" s="55" t="s">
        <v>147</v>
      </c>
      <c r="E88" s="32">
        <v>2</v>
      </c>
      <c r="F88" s="32" t="s">
        <v>148</v>
      </c>
      <c r="G88" s="32">
        <v>1.05</v>
      </c>
    </row>
    <row r="89" spans="1:7" ht="44.25" customHeight="1" x14ac:dyDescent="0.25">
      <c r="A89" s="32">
        <v>991001</v>
      </c>
      <c r="B89" s="60" t="s">
        <v>409</v>
      </c>
      <c r="C89" s="55">
        <v>16</v>
      </c>
      <c r="D89" s="55" t="s">
        <v>209</v>
      </c>
      <c r="E89" s="32">
        <v>3</v>
      </c>
      <c r="F89" s="32" t="s">
        <v>149</v>
      </c>
      <c r="G89" s="32">
        <v>1.1000000000000001</v>
      </c>
    </row>
    <row r="90" spans="1:7" ht="40.5" customHeight="1" x14ac:dyDescent="0.25">
      <c r="A90" s="32">
        <v>262101</v>
      </c>
      <c r="B90" s="60" t="s">
        <v>27</v>
      </c>
      <c r="C90" s="55" t="s">
        <v>146</v>
      </c>
      <c r="D90" s="55" t="s">
        <v>147</v>
      </c>
      <c r="E90" s="32">
        <v>3</v>
      </c>
      <c r="F90" s="32" t="s">
        <v>206</v>
      </c>
      <c r="G90" s="32">
        <v>1.4</v>
      </c>
    </row>
    <row r="91" spans="1:7" ht="45.75" customHeight="1" x14ac:dyDescent="0.25">
      <c r="A91" s="221">
        <v>262101</v>
      </c>
      <c r="B91" s="222" t="s">
        <v>27</v>
      </c>
      <c r="C91" s="223">
        <v>19</v>
      </c>
      <c r="D91" s="223" t="s">
        <v>458</v>
      </c>
      <c r="E91" s="221">
        <v>3</v>
      </c>
      <c r="F91" s="221" t="s">
        <v>206</v>
      </c>
      <c r="G91" s="221">
        <v>1.4</v>
      </c>
    </row>
    <row r="92" spans="1:7" ht="30" customHeight="1" x14ac:dyDescent="0.25">
      <c r="A92" s="32">
        <v>263001</v>
      </c>
      <c r="B92" s="60" t="s">
        <v>68</v>
      </c>
      <c r="C92" s="55" t="s">
        <v>146</v>
      </c>
      <c r="D92" s="55" t="s">
        <v>147</v>
      </c>
      <c r="E92" s="32">
        <v>2</v>
      </c>
      <c r="F92" s="32" t="s">
        <v>148</v>
      </c>
      <c r="G92" s="32">
        <v>1.05</v>
      </c>
    </row>
    <row r="93" spans="1:7" ht="127.5" customHeight="1" x14ac:dyDescent="0.25">
      <c r="A93" s="32">
        <v>263001</v>
      </c>
      <c r="B93" s="60" t="s">
        <v>68</v>
      </c>
      <c r="C93" s="55">
        <v>136</v>
      </c>
      <c r="D93" s="55" t="s">
        <v>208</v>
      </c>
      <c r="E93" s="32">
        <v>3</v>
      </c>
      <c r="F93" s="32" t="s">
        <v>149</v>
      </c>
      <c r="G93" s="32">
        <v>1.1000000000000001</v>
      </c>
    </row>
    <row r="94" spans="1:7" ht="30" customHeight="1" x14ac:dyDescent="0.25">
      <c r="A94" s="32">
        <v>263001</v>
      </c>
      <c r="B94" s="60" t="s">
        <v>68</v>
      </c>
      <c r="C94" s="55">
        <v>65</v>
      </c>
      <c r="D94" s="55" t="s">
        <v>213</v>
      </c>
      <c r="E94" s="32">
        <v>3</v>
      </c>
      <c r="F94" s="32" t="s">
        <v>149</v>
      </c>
      <c r="G94" s="32">
        <v>1.1000000000000001</v>
      </c>
    </row>
    <row r="95" spans="1:7" ht="45" customHeight="1" x14ac:dyDescent="0.25">
      <c r="A95" s="32">
        <v>263001</v>
      </c>
      <c r="B95" s="60" t="s">
        <v>68</v>
      </c>
      <c r="C95" s="55">
        <v>112</v>
      </c>
      <c r="D95" s="55" t="s">
        <v>218</v>
      </c>
      <c r="E95" s="32">
        <v>3</v>
      </c>
      <c r="F95" s="32" t="s">
        <v>149</v>
      </c>
      <c r="G95" s="32">
        <v>1.1000000000000001</v>
      </c>
    </row>
    <row r="96" spans="1:7" ht="45" customHeight="1" x14ac:dyDescent="0.25">
      <c r="A96" s="32">
        <v>263001</v>
      </c>
      <c r="B96" s="60" t="s">
        <v>68</v>
      </c>
      <c r="C96" s="55">
        <v>81</v>
      </c>
      <c r="D96" s="55" t="s">
        <v>217</v>
      </c>
      <c r="E96" s="32">
        <v>3</v>
      </c>
      <c r="F96" s="32" t="s">
        <v>149</v>
      </c>
      <c r="G96" s="32">
        <v>1.1000000000000001</v>
      </c>
    </row>
    <row r="97" spans="1:7" ht="45" customHeight="1" x14ac:dyDescent="0.25">
      <c r="A97" s="32">
        <v>263001</v>
      </c>
      <c r="B97" s="60" t="s">
        <v>68</v>
      </c>
      <c r="C97" s="55">
        <v>100</v>
      </c>
      <c r="D97" s="55" t="s">
        <v>215</v>
      </c>
      <c r="E97" s="32">
        <v>3</v>
      </c>
      <c r="F97" s="32" t="s">
        <v>149</v>
      </c>
      <c r="G97" s="32">
        <v>1.1000000000000001</v>
      </c>
    </row>
    <row r="98" spans="1:7" ht="45" customHeight="1" x14ac:dyDescent="0.25">
      <c r="A98" s="32">
        <v>263001</v>
      </c>
      <c r="B98" s="60" t="s">
        <v>68</v>
      </c>
      <c r="C98" s="55">
        <v>60</v>
      </c>
      <c r="D98" s="55" t="s">
        <v>211</v>
      </c>
      <c r="E98" s="32">
        <v>3</v>
      </c>
      <c r="F98" s="32" t="s">
        <v>149</v>
      </c>
      <c r="G98" s="32">
        <v>1.1000000000000001</v>
      </c>
    </row>
    <row r="99" spans="1:7" ht="45" customHeight="1" x14ac:dyDescent="0.25">
      <c r="A99" s="32">
        <v>263001</v>
      </c>
      <c r="B99" s="60" t="s">
        <v>68</v>
      </c>
      <c r="C99" s="55">
        <v>54</v>
      </c>
      <c r="D99" s="55" t="s">
        <v>210</v>
      </c>
      <c r="E99" s="32">
        <v>3</v>
      </c>
      <c r="F99" s="32" t="s">
        <v>149</v>
      </c>
      <c r="G99" s="32">
        <v>1.1000000000000001</v>
      </c>
    </row>
    <row r="100" spans="1:7" ht="45" customHeight="1" x14ac:dyDescent="0.25">
      <c r="A100" s="32">
        <v>263001</v>
      </c>
      <c r="B100" s="60" t="s">
        <v>68</v>
      </c>
      <c r="C100" s="55">
        <v>108</v>
      </c>
      <c r="D100" s="55" t="s">
        <v>216</v>
      </c>
      <c r="E100" s="32">
        <v>3</v>
      </c>
      <c r="F100" s="32" t="s">
        <v>149</v>
      </c>
      <c r="G100" s="32">
        <v>1.1000000000000001</v>
      </c>
    </row>
    <row r="101" spans="1:7" ht="45" customHeight="1" x14ac:dyDescent="0.25">
      <c r="A101" s="32">
        <v>270101</v>
      </c>
      <c r="B101" s="60" t="s">
        <v>375</v>
      </c>
      <c r="C101" s="55" t="s">
        <v>146</v>
      </c>
      <c r="D101" s="55" t="s">
        <v>147</v>
      </c>
      <c r="E101" s="32">
        <v>2</v>
      </c>
      <c r="F101" s="32" t="s">
        <v>148</v>
      </c>
      <c r="G101" s="32">
        <v>1.05</v>
      </c>
    </row>
    <row r="102" spans="1:7" ht="45" customHeight="1" x14ac:dyDescent="0.25">
      <c r="A102" s="32">
        <v>280101</v>
      </c>
      <c r="B102" s="60" t="s">
        <v>376</v>
      </c>
      <c r="C102" s="55" t="s">
        <v>146</v>
      </c>
      <c r="D102" s="55" t="s">
        <v>147</v>
      </c>
      <c r="E102" s="32">
        <v>2</v>
      </c>
      <c r="F102" s="32" t="s">
        <v>148</v>
      </c>
      <c r="G102" s="32">
        <v>1.05</v>
      </c>
    </row>
    <row r="103" spans="1:7" ht="60" customHeight="1" x14ac:dyDescent="0.25">
      <c r="A103" s="32">
        <v>280101</v>
      </c>
      <c r="B103" s="60" t="s">
        <v>376</v>
      </c>
      <c r="C103" s="55">
        <v>65</v>
      </c>
      <c r="D103" s="55" t="s">
        <v>213</v>
      </c>
      <c r="E103" s="32">
        <v>3</v>
      </c>
      <c r="F103" s="32" t="s">
        <v>149</v>
      </c>
      <c r="G103" s="32">
        <v>1.1000000000000001</v>
      </c>
    </row>
    <row r="104" spans="1:7" ht="60" customHeight="1" x14ac:dyDescent="0.25">
      <c r="A104" s="32">
        <v>280101</v>
      </c>
      <c r="B104" s="60" t="s">
        <v>376</v>
      </c>
      <c r="C104" s="55">
        <v>54</v>
      </c>
      <c r="D104" s="55" t="s">
        <v>210</v>
      </c>
      <c r="E104" s="32">
        <v>3</v>
      </c>
      <c r="F104" s="32" t="s">
        <v>149</v>
      </c>
      <c r="G104" s="32">
        <v>1.1000000000000001</v>
      </c>
    </row>
    <row r="105" spans="1:7" ht="60" customHeight="1" x14ac:dyDescent="0.25">
      <c r="A105" s="32">
        <v>280101</v>
      </c>
      <c r="B105" s="60" t="s">
        <v>376</v>
      </c>
      <c r="C105" s="55">
        <v>81</v>
      </c>
      <c r="D105" s="55" t="s">
        <v>217</v>
      </c>
      <c r="E105" s="32">
        <v>3</v>
      </c>
      <c r="F105" s="32" t="s">
        <v>149</v>
      </c>
      <c r="G105" s="32">
        <v>1.1000000000000001</v>
      </c>
    </row>
    <row r="106" spans="1:7" ht="60" customHeight="1" x14ac:dyDescent="0.25">
      <c r="A106" s="32">
        <v>280101</v>
      </c>
      <c r="B106" s="60" t="s">
        <v>376</v>
      </c>
      <c r="C106" s="55">
        <v>100</v>
      </c>
      <c r="D106" s="55" t="s">
        <v>215</v>
      </c>
      <c r="E106" s="32">
        <v>3</v>
      </c>
      <c r="F106" s="32" t="s">
        <v>149</v>
      </c>
      <c r="G106" s="32">
        <v>1.1000000000000001</v>
      </c>
    </row>
    <row r="107" spans="1:7" ht="60" customHeight="1" x14ac:dyDescent="0.25">
      <c r="A107" s="32">
        <v>280101</v>
      </c>
      <c r="B107" s="60" t="s">
        <v>376</v>
      </c>
      <c r="C107" s="55">
        <v>136</v>
      </c>
      <c r="D107" s="55" t="s">
        <v>208</v>
      </c>
      <c r="E107" s="32">
        <v>3</v>
      </c>
      <c r="F107" s="32" t="s">
        <v>149</v>
      </c>
      <c r="G107" s="32">
        <v>1.1000000000000001</v>
      </c>
    </row>
    <row r="108" spans="1:7" ht="60" customHeight="1" x14ac:dyDescent="0.25">
      <c r="A108" s="32">
        <v>280101</v>
      </c>
      <c r="B108" s="60" t="s">
        <v>376</v>
      </c>
      <c r="C108" s="55">
        <v>108</v>
      </c>
      <c r="D108" s="55" t="s">
        <v>216</v>
      </c>
      <c r="E108" s="32">
        <v>3</v>
      </c>
      <c r="F108" s="32" t="s">
        <v>149</v>
      </c>
      <c r="G108" s="32">
        <v>1.1000000000000001</v>
      </c>
    </row>
    <row r="109" spans="1:7" ht="45" customHeight="1" x14ac:dyDescent="0.25">
      <c r="A109" s="32">
        <v>291601</v>
      </c>
      <c r="B109" s="60" t="s">
        <v>378</v>
      </c>
      <c r="C109" s="55" t="s">
        <v>146</v>
      </c>
      <c r="D109" s="55" t="s">
        <v>147</v>
      </c>
      <c r="E109" s="32">
        <v>2</v>
      </c>
      <c r="F109" s="32" t="s">
        <v>148</v>
      </c>
      <c r="G109" s="32">
        <v>1.05</v>
      </c>
    </row>
    <row r="110" spans="1:7" ht="45" customHeight="1" x14ac:dyDescent="0.25">
      <c r="A110" s="32">
        <v>291201</v>
      </c>
      <c r="B110" s="60" t="s">
        <v>34</v>
      </c>
      <c r="C110" s="55" t="s">
        <v>146</v>
      </c>
      <c r="D110" s="55" t="s">
        <v>147</v>
      </c>
      <c r="E110" s="32">
        <v>3</v>
      </c>
      <c r="F110" s="32" t="s">
        <v>206</v>
      </c>
      <c r="G110" s="32">
        <v>1.4</v>
      </c>
    </row>
    <row r="111" spans="1:7" ht="45" customHeight="1" x14ac:dyDescent="0.25">
      <c r="A111" s="32">
        <v>300101</v>
      </c>
      <c r="B111" s="60" t="s">
        <v>380</v>
      </c>
      <c r="C111" s="55" t="s">
        <v>146</v>
      </c>
      <c r="D111" s="55" t="s">
        <v>147</v>
      </c>
      <c r="E111" s="32">
        <v>2</v>
      </c>
      <c r="F111" s="32" t="s">
        <v>148</v>
      </c>
      <c r="G111" s="32">
        <v>1.05</v>
      </c>
    </row>
    <row r="112" spans="1:7" ht="45" customHeight="1" x14ac:dyDescent="0.25">
      <c r="A112" s="32" t="s">
        <v>74</v>
      </c>
      <c r="B112" s="60" t="s">
        <v>75</v>
      </c>
      <c r="C112" s="55" t="s">
        <v>146</v>
      </c>
      <c r="D112" s="55" t="s">
        <v>147</v>
      </c>
      <c r="E112" s="32">
        <v>2</v>
      </c>
      <c r="F112" s="32" t="s">
        <v>148</v>
      </c>
      <c r="G112" s="32">
        <v>1.05</v>
      </c>
    </row>
    <row r="113" spans="1:7" ht="60" customHeight="1" x14ac:dyDescent="0.25">
      <c r="A113" s="32" t="s">
        <v>74</v>
      </c>
      <c r="B113" s="60" t="s">
        <v>75</v>
      </c>
      <c r="C113" s="55">
        <v>136</v>
      </c>
      <c r="D113" s="55" t="s">
        <v>208</v>
      </c>
      <c r="E113" s="32">
        <v>3</v>
      </c>
      <c r="F113" s="32" t="s">
        <v>149</v>
      </c>
      <c r="G113" s="32">
        <v>1.1000000000000001</v>
      </c>
    </row>
    <row r="114" spans="1:7" ht="60" customHeight="1" x14ac:dyDescent="0.25">
      <c r="A114" s="32" t="s">
        <v>74</v>
      </c>
      <c r="B114" s="60" t="s">
        <v>75</v>
      </c>
      <c r="C114" s="55">
        <v>100</v>
      </c>
      <c r="D114" s="55" t="s">
        <v>215</v>
      </c>
      <c r="E114" s="32">
        <v>3</v>
      </c>
      <c r="F114" s="32" t="s">
        <v>149</v>
      </c>
      <c r="G114" s="32">
        <v>1.1000000000000001</v>
      </c>
    </row>
    <row r="115" spans="1:7" ht="60" customHeight="1" x14ac:dyDescent="0.25">
      <c r="A115" s="38">
        <v>334801</v>
      </c>
      <c r="B115" s="39" t="s">
        <v>382</v>
      </c>
      <c r="C115" s="55" t="s">
        <v>146</v>
      </c>
      <c r="D115" s="55" t="s">
        <v>147</v>
      </c>
      <c r="E115" s="32">
        <v>2</v>
      </c>
      <c r="F115" s="32" t="s">
        <v>148</v>
      </c>
      <c r="G115" s="32">
        <v>1.05</v>
      </c>
    </row>
    <row r="116" spans="1:7" ht="60" customHeight="1" x14ac:dyDescent="0.25">
      <c r="A116" s="32">
        <v>333201</v>
      </c>
      <c r="B116" s="60" t="s">
        <v>93</v>
      </c>
      <c r="C116" s="55" t="s">
        <v>146</v>
      </c>
      <c r="D116" s="55" t="s">
        <v>147</v>
      </c>
      <c r="E116" s="32">
        <v>1</v>
      </c>
      <c r="F116" s="32" t="s">
        <v>148</v>
      </c>
      <c r="G116" s="32">
        <v>0.9</v>
      </c>
    </row>
    <row r="117" spans="1:7" ht="60" customHeight="1" x14ac:dyDescent="0.25">
      <c r="A117" s="32">
        <v>333801</v>
      </c>
      <c r="B117" s="60" t="s">
        <v>1</v>
      </c>
      <c r="C117" s="55" t="s">
        <v>146</v>
      </c>
      <c r="D117" s="55" t="s">
        <v>147</v>
      </c>
      <c r="E117" s="32">
        <v>2</v>
      </c>
      <c r="F117" s="32" t="s">
        <v>148</v>
      </c>
      <c r="G117" s="32">
        <v>1.05</v>
      </c>
    </row>
    <row r="118" spans="1:7" ht="45" customHeight="1" x14ac:dyDescent="0.25">
      <c r="A118" s="32">
        <v>333801</v>
      </c>
      <c r="B118" s="60" t="s">
        <v>1</v>
      </c>
      <c r="C118" s="55">
        <v>136</v>
      </c>
      <c r="D118" s="55" t="s">
        <v>208</v>
      </c>
      <c r="E118" s="32">
        <v>3</v>
      </c>
      <c r="F118" s="32" t="s">
        <v>149</v>
      </c>
      <c r="G118" s="32">
        <v>1.1000000000000001</v>
      </c>
    </row>
    <row r="119" spans="1:7" ht="45" customHeight="1" x14ac:dyDescent="0.25">
      <c r="A119" s="32">
        <v>333801</v>
      </c>
      <c r="B119" s="60" t="s">
        <v>1</v>
      </c>
      <c r="C119" s="55">
        <v>100</v>
      </c>
      <c r="D119" s="55" t="s">
        <v>215</v>
      </c>
      <c r="E119" s="32">
        <v>3</v>
      </c>
      <c r="F119" s="32" t="s">
        <v>149</v>
      </c>
      <c r="G119" s="32">
        <v>1.1000000000000001</v>
      </c>
    </row>
    <row r="120" spans="1:7" ht="45" customHeight="1" x14ac:dyDescent="0.25">
      <c r="A120" s="32">
        <v>340101</v>
      </c>
      <c r="B120" s="60" t="s">
        <v>384</v>
      </c>
      <c r="C120" s="55" t="s">
        <v>146</v>
      </c>
      <c r="D120" s="55" t="s">
        <v>147</v>
      </c>
      <c r="E120" s="32">
        <v>2</v>
      </c>
      <c r="F120" s="32" t="s">
        <v>148</v>
      </c>
      <c r="G120" s="32">
        <v>1.05</v>
      </c>
    </row>
    <row r="121" spans="1:7" ht="45" customHeight="1" x14ac:dyDescent="0.25">
      <c r="A121" s="32">
        <v>363001</v>
      </c>
      <c r="B121" s="60" t="s">
        <v>198</v>
      </c>
      <c r="C121" s="55" t="s">
        <v>146</v>
      </c>
      <c r="D121" s="55" t="s">
        <v>147</v>
      </c>
      <c r="E121" s="32">
        <v>2</v>
      </c>
      <c r="F121" s="32" t="s">
        <v>148</v>
      </c>
      <c r="G121" s="32">
        <v>1.05</v>
      </c>
    </row>
    <row r="122" spans="1:7" ht="48.75" customHeight="1" x14ac:dyDescent="0.25">
      <c r="A122" s="32">
        <v>363001</v>
      </c>
      <c r="B122" s="60" t="s">
        <v>198</v>
      </c>
      <c r="C122" s="55">
        <v>81</v>
      </c>
      <c r="D122" s="55" t="s">
        <v>217</v>
      </c>
      <c r="E122" s="32">
        <v>3</v>
      </c>
      <c r="F122" s="32" t="s">
        <v>149</v>
      </c>
      <c r="G122" s="32">
        <v>1.1000000000000001</v>
      </c>
    </row>
    <row r="123" spans="1:7" ht="48.75" customHeight="1" x14ac:dyDescent="0.25">
      <c r="A123" s="32">
        <v>363001</v>
      </c>
      <c r="B123" s="60" t="s">
        <v>198</v>
      </c>
      <c r="C123" s="55">
        <v>77</v>
      </c>
      <c r="D123" s="55" t="s">
        <v>214</v>
      </c>
      <c r="E123" s="32">
        <v>3</v>
      </c>
      <c r="F123" s="32" t="s">
        <v>149</v>
      </c>
      <c r="G123" s="32">
        <v>1.1000000000000001</v>
      </c>
    </row>
    <row r="124" spans="1:7" ht="48.75" customHeight="1" x14ac:dyDescent="0.25">
      <c r="A124" s="32">
        <v>363001</v>
      </c>
      <c r="B124" s="60" t="s">
        <v>198</v>
      </c>
      <c r="C124" s="55">
        <v>54</v>
      </c>
      <c r="D124" s="55" t="s">
        <v>210</v>
      </c>
      <c r="E124" s="32">
        <v>3</v>
      </c>
      <c r="F124" s="32" t="s">
        <v>149</v>
      </c>
      <c r="G124" s="32">
        <v>1.1000000000000001</v>
      </c>
    </row>
    <row r="125" spans="1:7" ht="48.75" customHeight="1" x14ac:dyDescent="0.25">
      <c r="A125" s="32">
        <v>363001</v>
      </c>
      <c r="B125" s="60" t="s">
        <v>198</v>
      </c>
      <c r="C125" s="55">
        <v>100</v>
      </c>
      <c r="D125" s="55" t="s">
        <v>215</v>
      </c>
      <c r="E125" s="32">
        <v>3</v>
      </c>
      <c r="F125" s="32" t="s">
        <v>149</v>
      </c>
      <c r="G125" s="32">
        <v>1.1000000000000001</v>
      </c>
    </row>
    <row r="126" spans="1:7" ht="50.25" customHeight="1" x14ac:dyDescent="0.25">
      <c r="A126" s="32">
        <v>360201</v>
      </c>
      <c r="B126" s="60" t="s">
        <v>385</v>
      </c>
      <c r="C126" s="55" t="s">
        <v>146</v>
      </c>
      <c r="D126" s="55" t="s">
        <v>147</v>
      </c>
      <c r="E126" s="32">
        <v>3</v>
      </c>
      <c r="F126" s="32" t="s">
        <v>206</v>
      </c>
      <c r="G126" s="32">
        <v>1.4</v>
      </c>
    </row>
    <row r="127" spans="1:7" ht="45" customHeight="1" x14ac:dyDescent="0.25">
      <c r="A127" s="32">
        <v>361701</v>
      </c>
      <c r="B127" s="60" t="s">
        <v>94</v>
      </c>
      <c r="C127" s="55" t="s">
        <v>146</v>
      </c>
      <c r="D127" s="55" t="s">
        <v>147</v>
      </c>
      <c r="E127" s="32">
        <v>2</v>
      </c>
      <c r="F127" s="32" t="s">
        <v>148</v>
      </c>
      <c r="G127" s="32">
        <v>1.05</v>
      </c>
    </row>
    <row r="128" spans="1:7" ht="45" customHeight="1" x14ac:dyDescent="0.25">
      <c r="A128" s="32">
        <v>361701</v>
      </c>
      <c r="B128" s="60" t="s">
        <v>94</v>
      </c>
      <c r="C128" s="55">
        <v>136</v>
      </c>
      <c r="D128" s="55" t="s">
        <v>208</v>
      </c>
      <c r="E128" s="32">
        <v>3</v>
      </c>
      <c r="F128" s="32" t="s">
        <v>149</v>
      </c>
      <c r="G128" s="32">
        <v>1.1000000000000001</v>
      </c>
    </row>
    <row r="129" spans="1:7" ht="15" customHeight="1" x14ac:dyDescent="0.25">
      <c r="A129" s="32">
        <v>362501</v>
      </c>
      <c r="B129" s="60" t="s">
        <v>153</v>
      </c>
      <c r="C129" s="55" t="s">
        <v>146</v>
      </c>
      <c r="D129" s="55" t="s">
        <v>147</v>
      </c>
      <c r="E129" s="32">
        <v>2</v>
      </c>
      <c r="F129" s="32" t="s">
        <v>148</v>
      </c>
      <c r="G129" s="32">
        <v>1.05</v>
      </c>
    </row>
    <row r="130" spans="1:7" ht="48.75" customHeight="1" x14ac:dyDescent="0.25">
      <c r="A130" s="32">
        <v>371702</v>
      </c>
      <c r="B130" s="60" t="s">
        <v>453</v>
      </c>
      <c r="C130" s="55" t="s">
        <v>146</v>
      </c>
      <c r="D130" s="55" t="s">
        <v>147</v>
      </c>
      <c r="E130" s="32">
        <v>2</v>
      </c>
      <c r="F130" s="32" t="s">
        <v>148</v>
      </c>
      <c r="G130" s="32">
        <v>1.05</v>
      </c>
    </row>
    <row r="131" spans="1:7" ht="48.75" customHeight="1" x14ac:dyDescent="0.25">
      <c r="A131" s="32">
        <v>371702</v>
      </c>
      <c r="B131" s="60" t="s">
        <v>453</v>
      </c>
      <c r="C131" s="55">
        <v>65</v>
      </c>
      <c r="D131" s="55" t="s">
        <v>213</v>
      </c>
      <c r="E131" s="32">
        <v>3</v>
      </c>
      <c r="F131" s="32" t="s">
        <v>149</v>
      </c>
      <c r="G131" s="32">
        <v>1.1000000000000001</v>
      </c>
    </row>
    <row r="132" spans="1:7" ht="48.75" customHeight="1" x14ac:dyDescent="0.25">
      <c r="A132" s="32">
        <v>371702</v>
      </c>
      <c r="B132" s="60" t="s">
        <v>453</v>
      </c>
      <c r="C132" s="55">
        <v>108</v>
      </c>
      <c r="D132" s="55" t="s">
        <v>216</v>
      </c>
      <c r="E132" s="32">
        <v>3</v>
      </c>
      <c r="F132" s="32" t="s">
        <v>149</v>
      </c>
      <c r="G132" s="32">
        <v>1.1000000000000001</v>
      </c>
    </row>
    <row r="133" spans="1:7" ht="48.75" customHeight="1" x14ac:dyDescent="0.25">
      <c r="A133" s="32">
        <v>371702</v>
      </c>
      <c r="B133" s="60" t="s">
        <v>453</v>
      </c>
      <c r="C133" s="55">
        <v>116</v>
      </c>
      <c r="D133" s="55" t="s">
        <v>327</v>
      </c>
      <c r="E133" s="32">
        <v>3</v>
      </c>
      <c r="F133" s="32" t="s">
        <v>149</v>
      </c>
      <c r="G133" s="32">
        <v>1.1000000000000001</v>
      </c>
    </row>
    <row r="134" spans="1:7" ht="48.75" customHeight="1" x14ac:dyDescent="0.25">
      <c r="A134" s="32">
        <v>371702</v>
      </c>
      <c r="B134" s="60" t="s">
        <v>453</v>
      </c>
      <c r="C134" s="55">
        <v>100</v>
      </c>
      <c r="D134" s="55" t="s">
        <v>215</v>
      </c>
      <c r="E134" s="32">
        <v>3</v>
      </c>
      <c r="F134" s="32" t="s">
        <v>149</v>
      </c>
      <c r="G134" s="32">
        <v>1.1000000000000001</v>
      </c>
    </row>
    <row r="135" spans="1:7" ht="60.75" customHeight="1" x14ac:dyDescent="0.25">
      <c r="A135" s="32">
        <v>381401</v>
      </c>
      <c r="B135" s="60" t="s">
        <v>387</v>
      </c>
      <c r="C135" s="55" t="s">
        <v>146</v>
      </c>
      <c r="D135" s="55" t="s">
        <v>147</v>
      </c>
      <c r="E135" s="32">
        <v>2</v>
      </c>
      <c r="F135" s="32" t="s">
        <v>148</v>
      </c>
      <c r="G135" s="32">
        <v>1.05</v>
      </c>
    </row>
    <row r="136" spans="1:7" ht="60" customHeight="1" x14ac:dyDescent="0.25">
      <c r="A136" s="32">
        <v>381401</v>
      </c>
      <c r="B136" s="60" t="s">
        <v>387</v>
      </c>
      <c r="C136" s="55">
        <v>136</v>
      </c>
      <c r="D136" s="55" t="s">
        <v>208</v>
      </c>
      <c r="E136" s="32">
        <v>3</v>
      </c>
      <c r="F136" s="32" t="s">
        <v>149</v>
      </c>
      <c r="G136" s="32">
        <v>1.1000000000000001</v>
      </c>
    </row>
    <row r="137" spans="1:7" ht="60" customHeight="1" x14ac:dyDescent="0.25">
      <c r="A137" s="32">
        <v>381401</v>
      </c>
      <c r="B137" s="60" t="s">
        <v>387</v>
      </c>
      <c r="C137" s="55">
        <v>100</v>
      </c>
      <c r="D137" s="55" t="s">
        <v>215</v>
      </c>
      <c r="E137" s="32">
        <v>3</v>
      </c>
      <c r="F137" s="32" t="s">
        <v>149</v>
      </c>
      <c r="G137" s="32">
        <v>1.1000000000000001</v>
      </c>
    </row>
    <row r="138" spans="1:7" ht="55.5" customHeight="1" x14ac:dyDescent="0.25">
      <c r="A138" s="32">
        <v>390101</v>
      </c>
      <c r="B138" s="60" t="s">
        <v>388</v>
      </c>
      <c r="C138" s="55" t="s">
        <v>146</v>
      </c>
      <c r="D138" s="55" t="s">
        <v>147</v>
      </c>
      <c r="E138" s="32">
        <v>2</v>
      </c>
      <c r="F138" s="32" t="s">
        <v>148</v>
      </c>
      <c r="G138" s="32">
        <v>1.05</v>
      </c>
    </row>
    <row r="139" spans="1:7" ht="90" x14ac:dyDescent="0.25">
      <c r="A139" s="32">
        <v>390101</v>
      </c>
      <c r="B139" s="60" t="s">
        <v>388</v>
      </c>
      <c r="C139" s="55">
        <v>136</v>
      </c>
      <c r="D139" s="55" t="s">
        <v>208</v>
      </c>
      <c r="E139" s="32">
        <v>3</v>
      </c>
      <c r="F139" s="32" t="s">
        <v>149</v>
      </c>
      <c r="G139" s="32">
        <v>1.1000000000000001</v>
      </c>
    </row>
    <row r="140" spans="1:7" ht="45" x14ac:dyDescent="0.25">
      <c r="A140" s="32">
        <v>390101</v>
      </c>
      <c r="B140" s="60" t="s">
        <v>388</v>
      </c>
      <c r="C140" s="55">
        <v>100</v>
      </c>
      <c r="D140" s="55" t="s">
        <v>215</v>
      </c>
      <c r="E140" s="32">
        <v>3</v>
      </c>
      <c r="F140" s="32" t="s">
        <v>149</v>
      </c>
      <c r="G140" s="32">
        <v>1.1000000000000001</v>
      </c>
    </row>
    <row r="141" spans="1:7" ht="54.75" customHeight="1" x14ac:dyDescent="0.25">
      <c r="A141" s="32">
        <v>390101</v>
      </c>
      <c r="B141" s="60" t="s">
        <v>388</v>
      </c>
      <c r="C141" s="55">
        <v>81</v>
      </c>
      <c r="D141" s="55" t="s">
        <v>217</v>
      </c>
      <c r="E141" s="32">
        <v>3</v>
      </c>
      <c r="F141" s="32" t="s">
        <v>149</v>
      </c>
      <c r="G141" s="32">
        <v>1.1000000000000001</v>
      </c>
    </row>
    <row r="142" spans="1:7" ht="45" x14ac:dyDescent="0.25">
      <c r="A142" s="32">
        <v>400601</v>
      </c>
      <c r="B142" s="60" t="s">
        <v>390</v>
      </c>
      <c r="C142" s="55" t="s">
        <v>146</v>
      </c>
      <c r="D142" s="55" t="s">
        <v>147</v>
      </c>
      <c r="E142" s="32">
        <v>2</v>
      </c>
      <c r="F142" s="32" t="s">
        <v>148</v>
      </c>
      <c r="G142" s="32">
        <v>1.05</v>
      </c>
    </row>
    <row r="143" spans="1:7" ht="60" customHeight="1" x14ac:dyDescent="0.25">
      <c r="A143" s="32">
        <v>410101</v>
      </c>
      <c r="B143" s="60" t="s">
        <v>391</v>
      </c>
      <c r="C143" s="55" t="s">
        <v>146</v>
      </c>
      <c r="D143" s="55" t="s">
        <v>147</v>
      </c>
      <c r="E143" s="32">
        <v>2</v>
      </c>
      <c r="F143" s="32" t="s">
        <v>148</v>
      </c>
      <c r="G143" s="32">
        <v>1.05</v>
      </c>
    </row>
    <row r="144" spans="1:7" ht="60" customHeight="1" x14ac:dyDescent="0.25">
      <c r="A144" s="32">
        <v>410101</v>
      </c>
      <c r="B144" s="60" t="s">
        <v>391</v>
      </c>
      <c r="C144" s="55">
        <v>81</v>
      </c>
      <c r="D144" s="55" t="s">
        <v>217</v>
      </c>
      <c r="E144" s="32">
        <v>3</v>
      </c>
      <c r="F144" s="32" t="s">
        <v>149</v>
      </c>
      <c r="G144" s="32">
        <v>1.1000000000000001</v>
      </c>
    </row>
    <row r="145" spans="1:7" ht="88.5" customHeight="1" x14ac:dyDescent="0.25">
      <c r="A145" s="32">
        <v>410101</v>
      </c>
      <c r="B145" s="60" t="s">
        <v>391</v>
      </c>
      <c r="C145" s="55">
        <v>136</v>
      </c>
      <c r="D145" s="55" t="s">
        <v>208</v>
      </c>
      <c r="E145" s="32">
        <v>3</v>
      </c>
      <c r="F145" s="32" t="s">
        <v>149</v>
      </c>
      <c r="G145" s="32">
        <v>1.1000000000000001</v>
      </c>
    </row>
    <row r="146" spans="1:7" ht="60" x14ac:dyDescent="0.25">
      <c r="A146" s="32">
        <v>410601</v>
      </c>
      <c r="B146" s="60" t="s">
        <v>18</v>
      </c>
      <c r="C146" s="55" t="s">
        <v>146</v>
      </c>
      <c r="D146" s="55" t="s">
        <v>147</v>
      </c>
      <c r="E146" s="32">
        <v>2</v>
      </c>
      <c r="F146" s="32" t="s">
        <v>148</v>
      </c>
      <c r="G146" s="32">
        <v>1.05</v>
      </c>
    </row>
    <row r="147" spans="1:7" ht="75" customHeight="1" x14ac:dyDescent="0.25">
      <c r="A147" s="32">
        <v>412401</v>
      </c>
      <c r="B147" s="60" t="s">
        <v>2</v>
      </c>
      <c r="C147" s="55" t="s">
        <v>146</v>
      </c>
      <c r="D147" s="55" t="s">
        <v>147</v>
      </c>
      <c r="E147" s="32">
        <v>2</v>
      </c>
      <c r="F147" s="32" t="s">
        <v>148</v>
      </c>
      <c r="G147" s="32">
        <v>1.05</v>
      </c>
    </row>
    <row r="148" spans="1:7" ht="75" customHeight="1" x14ac:dyDescent="0.25">
      <c r="A148" s="32">
        <v>412401</v>
      </c>
      <c r="B148" s="60" t="s">
        <v>2</v>
      </c>
      <c r="C148" s="55">
        <v>65</v>
      </c>
      <c r="D148" s="55" t="s">
        <v>213</v>
      </c>
      <c r="E148" s="32">
        <v>3</v>
      </c>
      <c r="F148" s="32" t="s">
        <v>149</v>
      </c>
      <c r="G148" s="32">
        <v>1.1000000000000001</v>
      </c>
    </row>
    <row r="149" spans="1:7" ht="75" customHeight="1" x14ac:dyDescent="0.25">
      <c r="A149" s="32">
        <v>420101</v>
      </c>
      <c r="B149" s="60" t="s">
        <v>393</v>
      </c>
      <c r="C149" s="55" t="s">
        <v>146</v>
      </c>
      <c r="D149" s="55" t="s">
        <v>147</v>
      </c>
      <c r="E149" s="32">
        <v>2</v>
      </c>
      <c r="F149" s="32" t="s">
        <v>148</v>
      </c>
      <c r="G149" s="32">
        <v>1.05</v>
      </c>
    </row>
    <row r="150" spans="1:7" ht="75" customHeight="1" x14ac:dyDescent="0.25">
      <c r="A150" s="32">
        <v>440101</v>
      </c>
      <c r="B150" s="60" t="s">
        <v>394</v>
      </c>
      <c r="C150" s="55" t="s">
        <v>146</v>
      </c>
      <c r="D150" s="55" t="s">
        <v>147</v>
      </c>
      <c r="E150" s="32">
        <v>2</v>
      </c>
      <c r="F150" s="32" t="s">
        <v>148</v>
      </c>
      <c r="G150" s="32">
        <v>1.05</v>
      </c>
    </row>
    <row r="151" spans="1:7" ht="60" customHeight="1" x14ac:dyDescent="0.25">
      <c r="A151" s="32">
        <v>440103</v>
      </c>
      <c r="B151" s="60" t="s">
        <v>131</v>
      </c>
      <c r="C151" s="55" t="s">
        <v>146</v>
      </c>
      <c r="D151" s="55" t="s">
        <v>147</v>
      </c>
      <c r="E151" s="32">
        <v>2</v>
      </c>
      <c r="F151" s="32" t="s">
        <v>148</v>
      </c>
      <c r="G151" s="32">
        <v>1.05</v>
      </c>
    </row>
    <row r="152" spans="1:7" ht="60" customHeight="1" x14ac:dyDescent="0.25">
      <c r="A152" s="32">
        <v>450701</v>
      </c>
      <c r="B152" s="60" t="s">
        <v>395</v>
      </c>
      <c r="C152" s="55" t="s">
        <v>146</v>
      </c>
      <c r="D152" s="55" t="s">
        <v>147</v>
      </c>
      <c r="E152" s="32">
        <v>2</v>
      </c>
      <c r="F152" s="32" t="s">
        <v>148</v>
      </c>
      <c r="G152" s="32">
        <v>1.05</v>
      </c>
    </row>
    <row r="153" spans="1:7" ht="90" customHeight="1" x14ac:dyDescent="0.25">
      <c r="A153" s="32">
        <v>450701</v>
      </c>
      <c r="B153" s="60" t="s">
        <v>395</v>
      </c>
      <c r="C153" s="55">
        <v>136</v>
      </c>
      <c r="D153" s="55" t="s">
        <v>208</v>
      </c>
      <c r="E153" s="32">
        <v>3</v>
      </c>
      <c r="F153" s="32" t="s">
        <v>149</v>
      </c>
      <c r="G153" s="32">
        <v>1.1000000000000001</v>
      </c>
    </row>
    <row r="154" spans="1:7" ht="75" customHeight="1" x14ac:dyDescent="0.25">
      <c r="A154" s="32">
        <v>450701</v>
      </c>
      <c r="B154" s="60" t="s">
        <v>395</v>
      </c>
      <c r="C154" s="55">
        <v>100</v>
      </c>
      <c r="D154" s="55" t="s">
        <v>215</v>
      </c>
      <c r="E154" s="32">
        <v>3</v>
      </c>
      <c r="F154" s="32" t="s">
        <v>149</v>
      </c>
      <c r="G154" s="32">
        <v>1.1000000000000001</v>
      </c>
    </row>
    <row r="155" spans="1:7" ht="45" x14ac:dyDescent="0.25">
      <c r="A155" s="32">
        <v>461501</v>
      </c>
      <c r="B155" s="60" t="s">
        <v>396</v>
      </c>
      <c r="C155" s="55" t="s">
        <v>146</v>
      </c>
      <c r="D155" s="55" t="s">
        <v>147</v>
      </c>
      <c r="E155" s="32">
        <v>2</v>
      </c>
      <c r="F155" s="32" t="s">
        <v>148</v>
      </c>
      <c r="G155" s="32">
        <v>1.05</v>
      </c>
    </row>
    <row r="156" spans="1:7" ht="45" x14ac:dyDescent="0.25">
      <c r="A156" s="32">
        <v>461501</v>
      </c>
      <c r="B156" s="142" t="s">
        <v>396</v>
      </c>
      <c r="C156" s="55">
        <v>100</v>
      </c>
      <c r="D156" s="55" t="s">
        <v>215</v>
      </c>
      <c r="E156" s="32">
        <v>3</v>
      </c>
      <c r="F156" s="32" t="s">
        <v>149</v>
      </c>
      <c r="G156" s="32">
        <v>1.1000000000000001</v>
      </c>
    </row>
    <row r="157" spans="1:7" ht="60" customHeight="1" x14ac:dyDescent="0.25">
      <c r="A157" s="32">
        <v>500101</v>
      </c>
      <c r="B157" s="60" t="s">
        <v>462</v>
      </c>
      <c r="C157" s="55" t="s">
        <v>146</v>
      </c>
      <c r="D157" s="55" t="s">
        <v>147</v>
      </c>
      <c r="E157" s="32">
        <v>2</v>
      </c>
      <c r="F157" s="32" t="s">
        <v>148</v>
      </c>
      <c r="G157" s="32">
        <v>1.05</v>
      </c>
    </row>
    <row r="158" spans="1:7" ht="60" customHeight="1" x14ac:dyDescent="0.25">
      <c r="A158" s="32">
        <v>500101</v>
      </c>
      <c r="B158" s="60" t="s">
        <v>462</v>
      </c>
      <c r="C158" s="55">
        <v>108</v>
      </c>
      <c r="D158" s="55" t="s">
        <v>216</v>
      </c>
      <c r="E158" s="32">
        <v>3</v>
      </c>
      <c r="F158" s="32" t="s">
        <v>149</v>
      </c>
      <c r="G158" s="32">
        <v>1.1000000000000001</v>
      </c>
    </row>
    <row r="159" spans="1:7" ht="60" customHeight="1" x14ac:dyDescent="0.25">
      <c r="A159" s="32">
        <v>500101</v>
      </c>
      <c r="B159" s="60" t="s">
        <v>462</v>
      </c>
      <c r="C159" s="55">
        <v>100</v>
      </c>
      <c r="D159" s="55" t="s">
        <v>215</v>
      </c>
      <c r="E159" s="32">
        <v>3</v>
      </c>
      <c r="F159" s="32" t="s">
        <v>149</v>
      </c>
      <c r="G159" s="32">
        <v>1.1000000000000001</v>
      </c>
    </row>
    <row r="160" spans="1:7" ht="45" customHeight="1" x14ac:dyDescent="0.25">
      <c r="A160" s="32">
        <v>510112</v>
      </c>
      <c r="B160" s="60" t="s">
        <v>398</v>
      </c>
      <c r="C160" s="55" t="s">
        <v>146</v>
      </c>
      <c r="D160" s="55" t="s">
        <v>147</v>
      </c>
      <c r="E160" s="32">
        <v>2</v>
      </c>
      <c r="F160" s="32" t="s">
        <v>148</v>
      </c>
      <c r="G160" s="32">
        <v>1.05</v>
      </c>
    </row>
    <row r="161" spans="1:7" ht="60" customHeight="1" x14ac:dyDescent="0.25">
      <c r="A161" s="32">
        <v>510501</v>
      </c>
      <c r="B161" s="60" t="s">
        <v>26</v>
      </c>
      <c r="C161" s="55" t="s">
        <v>146</v>
      </c>
      <c r="D161" s="55" t="s">
        <v>147</v>
      </c>
      <c r="E161" s="32">
        <v>1</v>
      </c>
      <c r="F161" s="32" t="s">
        <v>148</v>
      </c>
      <c r="G161" s="32">
        <v>0.9</v>
      </c>
    </row>
    <row r="162" spans="1:7" ht="60" customHeight="1" x14ac:dyDescent="0.25">
      <c r="A162" s="32">
        <v>511101</v>
      </c>
      <c r="B162" s="60" t="s">
        <v>154</v>
      </c>
      <c r="C162" s="55" t="s">
        <v>146</v>
      </c>
      <c r="D162" s="55" t="s">
        <v>147</v>
      </c>
      <c r="E162" s="32">
        <v>2</v>
      </c>
      <c r="F162" s="32" t="s">
        <v>148</v>
      </c>
      <c r="G162" s="32">
        <v>1.05</v>
      </c>
    </row>
    <row r="163" spans="1:7" ht="30" customHeight="1" x14ac:dyDescent="0.25">
      <c r="A163" s="32">
        <v>511101</v>
      </c>
      <c r="B163" s="60" t="s">
        <v>49</v>
      </c>
      <c r="C163" s="55">
        <v>81</v>
      </c>
      <c r="D163" s="55" t="s">
        <v>217</v>
      </c>
      <c r="E163" s="32">
        <v>3</v>
      </c>
      <c r="F163" s="32" t="s">
        <v>149</v>
      </c>
      <c r="G163" s="32">
        <v>1.1000000000000001</v>
      </c>
    </row>
    <row r="164" spans="1:7" ht="45" customHeight="1" x14ac:dyDescent="0.25">
      <c r="A164" s="32">
        <v>521301</v>
      </c>
      <c r="B164" s="60" t="s">
        <v>400</v>
      </c>
      <c r="C164" s="55" t="s">
        <v>146</v>
      </c>
      <c r="D164" s="55" t="s">
        <v>147</v>
      </c>
      <c r="E164" s="32">
        <v>2</v>
      </c>
      <c r="F164" s="32" t="s">
        <v>148</v>
      </c>
      <c r="G164" s="32">
        <v>1.05</v>
      </c>
    </row>
    <row r="165" spans="1:7" ht="45" customHeight="1" x14ac:dyDescent="0.25">
      <c r="A165" s="32">
        <v>530101</v>
      </c>
      <c r="B165" s="60" t="s">
        <v>401</v>
      </c>
      <c r="C165" s="55" t="s">
        <v>146</v>
      </c>
      <c r="D165" s="55" t="s">
        <v>147</v>
      </c>
      <c r="E165" s="32">
        <v>2</v>
      </c>
      <c r="F165" s="32" t="s">
        <v>148</v>
      </c>
      <c r="G165" s="32">
        <v>1.05</v>
      </c>
    </row>
    <row r="166" spans="1:7" ht="45" customHeight="1" x14ac:dyDescent="0.25">
      <c r="A166" s="32">
        <v>542601</v>
      </c>
      <c r="B166" s="60" t="s">
        <v>37</v>
      </c>
      <c r="C166" s="55" t="s">
        <v>146</v>
      </c>
      <c r="D166" s="55" t="s">
        <v>147</v>
      </c>
      <c r="E166" s="32">
        <v>3</v>
      </c>
      <c r="F166" s="32" t="s">
        <v>206</v>
      </c>
      <c r="G166" s="32">
        <v>1.4</v>
      </c>
    </row>
    <row r="167" spans="1:7" ht="45" customHeight="1" x14ac:dyDescent="0.25">
      <c r="A167" s="32">
        <v>543001</v>
      </c>
      <c r="B167" s="60" t="s">
        <v>403</v>
      </c>
      <c r="C167" s="55" t="s">
        <v>146</v>
      </c>
      <c r="D167" s="55" t="s">
        <v>147</v>
      </c>
      <c r="E167" s="32">
        <v>2</v>
      </c>
      <c r="F167" s="32" t="s">
        <v>148</v>
      </c>
      <c r="G167" s="32">
        <v>1.05</v>
      </c>
    </row>
    <row r="168" spans="1:7" ht="45" customHeight="1" x14ac:dyDescent="0.25">
      <c r="A168" s="32">
        <v>543001</v>
      </c>
      <c r="B168" s="60" t="s">
        <v>403</v>
      </c>
      <c r="C168" s="55">
        <v>108</v>
      </c>
      <c r="D168" s="55" t="s">
        <v>216</v>
      </c>
      <c r="E168" s="32">
        <v>3</v>
      </c>
      <c r="F168" s="32" t="s">
        <v>149</v>
      </c>
      <c r="G168" s="32">
        <v>1.1000000000000001</v>
      </c>
    </row>
    <row r="169" spans="1:7" ht="131.25" customHeight="1" x14ac:dyDescent="0.25">
      <c r="A169" s="32">
        <v>543001</v>
      </c>
      <c r="B169" s="60" t="s">
        <v>403</v>
      </c>
      <c r="C169" s="55">
        <v>136</v>
      </c>
      <c r="D169" s="55" t="s">
        <v>208</v>
      </c>
      <c r="E169" s="32">
        <v>3</v>
      </c>
      <c r="F169" s="32" t="s">
        <v>149</v>
      </c>
      <c r="G169" s="32">
        <v>1.1000000000000001</v>
      </c>
    </row>
    <row r="170" spans="1:7" ht="45" customHeight="1" x14ac:dyDescent="0.25">
      <c r="A170" s="32">
        <v>543001</v>
      </c>
      <c r="B170" s="60" t="s">
        <v>403</v>
      </c>
      <c r="C170" s="55">
        <v>100</v>
      </c>
      <c r="D170" s="55" t="s">
        <v>215</v>
      </c>
      <c r="E170" s="32">
        <v>3</v>
      </c>
      <c r="F170" s="32" t="s">
        <v>149</v>
      </c>
      <c r="G170" s="32">
        <v>1.1000000000000001</v>
      </c>
    </row>
    <row r="171" spans="1:7" ht="45" customHeight="1" x14ac:dyDescent="0.25">
      <c r="A171" s="32">
        <v>543001</v>
      </c>
      <c r="B171" s="60" t="s">
        <v>403</v>
      </c>
      <c r="C171" s="55">
        <v>112</v>
      </c>
      <c r="D171" s="55" t="s">
        <v>218</v>
      </c>
      <c r="E171" s="32">
        <v>3</v>
      </c>
      <c r="F171" s="32" t="s">
        <v>149</v>
      </c>
      <c r="G171" s="32">
        <v>1.1000000000000001</v>
      </c>
    </row>
    <row r="172" spans="1:7" ht="60" customHeight="1" x14ac:dyDescent="0.25">
      <c r="A172" s="32">
        <v>550101</v>
      </c>
      <c r="B172" s="60" t="s">
        <v>404</v>
      </c>
      <c r="C172" s="55" t="s">
        <v>146</v>
      </c>
      <c r="D172" s="55" t="s">
        <v>147</v>
      </c>
      <c r="E172" s="32">
        <v>2</v>
      </c>
      <c r="F172" s="32" t="s">
        <v>148</v>
      </c>
      <c r="G172" s="32">
        <v>1.05</v>
      </c>
    </row>
    <row r="173" spans="1:7" ht="60" x14ac:dyDescent="0.25">
      <c r="A173" s="32">
        <v>550201</v>
      </c>
      <c r="B173" s="60" t="s">
        <v>19</v>
      </c>
      <c r="C173" s="55" t="s">
        <v>146</v>
      </c>
      <c r="D173" s="55" t="s">
        <v>147</v>
      </c>
      <c r="E173" s="32">
        <v>2</v>
      </c>
      <c r="F173" s="32" t="s">
        <v>148</v>
      </c>
      <c r="G173" s="32">
        <v>1.05</v>
      </c>
    </row>
    <row r="174" spans="1:7" ht="60" x14ac:dyDescent="0.25">
      <c r="A174" s="32">
        <v>550201</v>
      </c>
      <c r="B174" s="60" t="s">
        <v>19</v>
      </c>
      <c r="C174" s="55">
        <v>81</v>
      </c>
      <c r="D174" s="55" t="s">
        <v>217</v>
      </c>
      <c r="E174" s="32">
        <v>3</v>
      </c>
      <c r="F174" s="32" t="s">
        <v>149</v>
      </c>
      <c r="G174" s="32">
        <v>1.1000000000000001</v>
      </c>
    </row>
    <row r="175" spans="1:7" ht="45" customHeight="1" x14ac:dyDescent="0.25">
      <c r="A175" s="32">
        <v>600101</v>
      </c>
      <c r="B175" s="60" t="s">
        <v>386</v>
      </c>
      <c r="C175" s="55" t="s">
        <v>146</v>
      </c>
      <c r="D175" s="55" t="s">
        <v>147</v>
      </c>
      <c r="E175" s="32">
        <v>2</v>
      </c>
      <c r="F175" s="32" t="s">
        <v>148</v>
      </c>
      <c r="G175" s="32">
        <v>1.05</v>
      </c>
    </row>
    <row r="176" spans="1:7" ht="45" customHeight="1" x14ac:dyDescent="0.25">
      <c r="A176" s="32">
        <v>940101</v>
      </c>
      <c r="B176" s="60" t="s">
        <v>167</v>
      </c>
      <c r="C176" s="55" t="s">
        <v>146</v>
      </c>
      <c r="D176" s="55" t="s">
        <v>147</v>
      </c>
      <c r="E176" s="32">
        <v>2</v>
      </c>
      <c r="F176" s="32" t="s">
        <v>148</v>
      </c>
      <c r="G176" s="32">
        <v>1.05</v>
      </c>
    </row>
    <row r="177" spans="1:7" ht="30" customHeight="1" x14ac:dyDescent="0.25">
      <c r="A177" s="32">
        <v>940201</v>
      </c>
      <c r="B177" s="60" t="s">
        <v>103</v>
      </c>
      <c r="C177" s="55" t="s">
        <v>146</v>
      </c>
      <c r="D177" s="55" t="s">
        <v>147</v>
      </c>
      <c r="E177" s="32">
        <v>2</v>
      </c>
      <c r="F177" s="32" t="s">
        <v>148</v>
      </c>
      <c r="G177" s="32">
        <v>1.05</v>
      </c>
    </row>
    <row r="178" spans="1:7" ht="30" customHeight="1" x14ac:dyDescent="0.25">
      <c r="A178" s="32">
        <v>940401</v>
      </c>
      <c r="B178" s="60" t="s">
        <v>155</v>
      </c>
      <c r="C178" s="55" t="s">
        <v>146</v>
      </c>
      <c r="D178" s="55" t="s">
        <v>147</v>
      </c>
      <c r="E178" s="32">
        <v>2</v>
      </c>
      <c r="F178" s="32" t="s">
        <v>148</v>
      </c>
      <c r="G178" s="32">
        <v>1.05</v>
      </c>
    </row>
    <row r="179" spans="1:7" ht="30" customHeight="1" x14ac:dyDescent="0.25">
      <c r="A179" s="32">
        <v>950101</v>
      </c>
      <c r="B179" s="60" t="s">
        <v>104</v>
      </c>
      <c r="C179" s="55" t="s">
        <v>146</v>
      </c>
      <c r="D179" s="55" t="s">
        <v>147</v>
      </c>
      <c r="E179" s="32">
        <v>2</v>
      </c>
      <c r="F179" s="32" t="s">
        <v>148</v>
      </c>
      <c r="G179" s="32">
        <v>1.05</v>
      </c>
    </row>
    <row r="180" spans="1:7" ht="30" customHeight="1" x14ac:dyDescent="0.25">
      <c r="A180" s="32">
        <v>960601</v>
      </c>
      <c r="B180" s="60" t="s">
        <v>29</v>
      </c>
      <c r="C180" s="55" t="s">
        <v>146</v>
      </c>
      <c r="D180" s="55" t="s">
        <v>147</v>
      </c>
      <c r="E180" s="32">
        <v>2</v>
      </c>
      <c r="F180" s="32" t="s">
        <v>148</v>
      </c>
      <c r="G180" s="32">
        <v>1.05</v>
      </c>
    </row>
    <row r="181" spans="1:7" ht="45" customHeight="1" x14ac:dyDescent="0.25">
      <c r="A181" s="32">
        <v>960601</v>
      </c>
      <c r="B181" s="60" t="s">
        <v>29</v>
      </c>
      <c r="C181" s="55">
        <v>108</v>
      </c>
      <c r="D181" s="55" t="s">
        <v>216</v>
      </c>
      <c r="E181" s="32">
        <v>3</v>
      </c>
      <c r="F181" s="32" t="s">
        <v>149</v>
      </c>
      <c r="G181" s="32">
        <v>1.1000000000000001</v>
      </c>
    </row>
    <row r="182" spans="1:7" ht="45" customHeight="1" x14ac:dyDescent="0.25">
      <c r="A182" s="32">
        <v>960601</v>
      </c>
      <c r="B182" s="60" t="s">
        <v>29</v>
      </c>
      <c r="C182" s="55">
        <v>60</v>
      </c>
      <c r="D182" s="55" t="s">
        <v>211</v>
      </c>
      <c r="E182" s="32">
        <v>3</v>
      </c>
      <c r="F182" s="32" t="s">
        <v>149</v>
      </c>
      <c r="G182" s="32">
        <v>1.1000000000000001</v>
      </c>
    </row>
    <row r="183" spans="1:7" ht="15" customHeight="1" x14ac:dyDescent="0.25">
      <c r="A183" s="32">
        <v>960601</v>
      </c>
      <c r="B183" s="60" t="s">
        <v>29</v>
      </c>
      <c r="C183" s="55">
        <v>136</v>
      </c>
      <c r="D183" s="55" t="s">
        <v>208</v>
      </c>
      <c r="E183" s="32">
        <v>3</v>
      </c>
      <c r="F183" s="32" t="s">
        <v>149</v>
      </c>
      <c r="G183" s="32">
        <v>1.1000000000000001</v>
      </c>
    </row>
    <row r="184" spans="1:7" ht="30" customHeight="1" x14ac:dyDescent="0.25">
      <c r="A184" s="32">
        <v>960601</v>
      </c>
      <c r="B184" s="60" t="s">
        <v>29</v>
      </c>
      <c r="C184" s="55">
        <v>100</v>
      </c>
      <c r="D184" s="55" t="s">
        <v>215</v>
      </c>
      <c r="E184" s="32">
        <v>3</v>
      </c>
      <c r="F184" s="32" t="s">
        <v>149</v>
      </c>
      <c r="G184" s="32">
        <v>1.1000000000000001</v>
      </c>
    </row>
    <row r="185" spans="1:7" ht="30" customHeight="1" x14ac:dyDescent="0.25">
      <c r="A185" s="32">
        <v>960601</v>
      </c>
      <c r="B185" s="60" t="s">
        <v>29</v>
      </c>
      <c r="C185" s="55">
        <v>122</v>
      </c>
      <c r="D185" s="55" t="s">
        <v>219</v>
      </c>
      <c r="E185" s="32">
        <v>3</v>
      </c>
      <c r="F185" s="32" t="s">
        <v>149</v>
      </c>
      <c r="G185" s="32">
        <v>1.1000000000000001</v>
      </c>
    </row>
    <row r="186" spans="1:7" ht="30" customHeight="1" x14ac:dyDescent="0.25">
      <c r="A186" s="32">
        <v>960601</v>
      </c>
      <c r="B186" s="60" t="s">
        <v>29</v>
      </c>
      <c r="C186" s="55">
        <v>112</v>
      </c>
      <c r="D186" s="55" t="s">
        <v>218</v>
      </c>
      <c r="E186" s="32">
        <v>3</v>
      </c>
      <c r="F186" s="32" t="s">
        <v>149</v>
      </c>
      <c r="G186" s="32">
        <v>1.1000000000000001</v>
      </c>
    </row>
    <row r="187" spans="1:7" ht="15" customHeight="1" x14ac:dyDescent="0.25">
      <c r="A187" s="32">
        <v>960601</v>
      </c>
      <c r="B187" s="60" t="s">
        <v>29</v>
      </c>
      <c r="C187" s="55">
        <v>81</v>
      </c>
      <c r="D187" s="55" t="s">
        <v>217</v>
      </c>
      <c r="E187" s="32">
        <v>3</v>
      </c>
      <c r="F187" s="32" t="s">
        <v>149</v>
      </c>
      <c r="G187" s="32">
        <v>1.1000000000000001</v>
      </c>
    </row>
    <row r="188" spans="1:7" ht="30" customHeight="1" x14ac:dyDescent="0.25">
      <c r="A188" s="32">
        <v>960601</v>
      </c>
      <c r="B188" s="60" t="s">
        <v>29</v>
      </c>
      <c r="C188" s="55">
        <v>54</v>
      </c>
      <c r="D188" s="55" t="s">
        <v>210</v>
      </c>
      <c r="E188" s="32">
        <v>3</v>
      </c>
      <c r="F188" s="32" t="s">
        <v>149</v>
      </c>
      <c r="G188" s="32">
        <v>1.1000000000000001</v>
      </c>
    </row>
    <row r="189" spans="1:7" ht="28.5" customHeight="1" x14ac:dyDescent="0.25">
      <c r="A189" s="32">
        <v>962201</v>
      </c>
      <c r="B189" s="60" t="s">
        <v>156</v>
      </c>
      <c r="C189" s="55" t="s">
        <v>146</v>
      </c>
      <c r="D189" s="55" t="s">
        <v>147</v>
      </c>
      <c r="E189" s="32">
        <v>2</v>
      </c>
      <c r="F189" s="32" t="s">
        <v>148</v>
      </c>
      <c r="G189" s="32">
        <v>1.05</v>
      </c>
    </row>
    <row r="190" spans="1:7" ht="30" customHeight="1" x14ac:dyDescent="0.25">
      <c r="A190" s="32">
        <v>963301</v>
      </c>
      <c r="B190" s="60" t="s">
        <v>4</v>
      </c>
      <c r="C190" s="55" t="s">
        <v>146</v>
      </c>
      <c r="D190" s="55" t="s">
        <v>147</v>
      </c>
      <c r="E190" s="32">
        <v>2</v>
      </c>
      <c r="F190" s="32" t="s">
        <v>148</v>
      </c>
      <c r="G190" s="32">
        <v>1.05</v>
      </c>
    </row>
    <row r="191" spans="1:7" ht="30" customHeight="1" x14ac:dyDescent="0.25">
      <c r="A191" s="32">
        <v>963301</v>
      </c>
      <c r="B191" s="60" t="s">
        <v>4</v>
      </c>
      <c r="C191" s="55">
        <v>16</v>
      </c>
      <c r="D191" s="55" t="s">
        <v>209</v>
      </c>
      <c r="E191" s="32">
        <v>3</v>
      </c>
      <c r="F191" s="32" t="s">
        <v>149</v>
      </c>
      <c r="G191" s="32">
        <v>1.1000000000000001</v>
      </c>
    </row>
    <row r="192" spans="1:7" ht="30" customHeight="1" x14ac:dyDescent="0.25">
      <c r="A192" s="32">
        <v>963301</v>
      </c>
      <c r="B192" s="60" t="s">
        <v>4</v>
      </c>
      <c r="C192" s="55">
        <v>136</v>
      </c>
      <c r="D192" s="55" t="s">
        <v>208</v>
      </c>
      <c r="E192" s="32">
        <v>3</v>
      </c>
      <c r="F192" s="32" t="s">
        <v>149</v>
      </c>
      <c r="G192" s="32">
        <v>1.1000000000000001</v>
      </c>
    </row>
    <row r="193" spans="1:7" ht="30" customHeight="1" x14ac:dyDescent="0.25">
      <c r="A193" s="32">
        <v>963301</v>
      </c>
      <c r="B193" s="60" t="s">
        <v>4</v>
      </c>
      <c r="C193" s="55">
        <v>100</v>
      </c>
      <c r="D193" s="55" t="s">
        <v>215</v>
      </c>
      <c r="E193" s="32">
        <v>3</v>
      </c>
      <c r="F193" s="32" t="s">
        <v>149</v>
      </c>
      <c r="G193" s="32">
        <v>1.1000000000000001</v>
      </c>
    </row>
    <row r="194" spans="1:7" ht="30" customHeight="1" x14ac:dyDescent="0.25">
      <c r="A194" s="32">
        <v>963301</v>
      </c>
      <c r="B194" s="60" t="s">
        <v>4</v>
      </c>
      <c r="C194" s="55">
        <v>54</v>
      </c>
      <c r="D194" s="55" t="s">
        <v>210</v>
      </c>
      <c r="E194" s="32">
        <v>3</v>
      </c>
      <c r="F194" s="32" t="s">
        <v>149</v>
      </c>
      <c r="G194" s="32">
        <v>1.1000000000000001</v>
      </c>
    </row>
    <row r="195" spans="1:7" ht="30" customHeight="1" x14ac:dyDescent="0.25">
      <c r="A195" s="32">
        <v>963301</v>
      </c>
      <c r="B195" s="60" t="s">
        <v>4</v>
      </c>
      <c r="C195" s="55">
        <v>81</v>
      </c>
      <c r="D195" s="55" t="s">
        <v>217</v>
      </c>
      <c r="E195" s="32">
        <v>3</v>
      </c>
      <c r="F195" s="32" t="s">
        <v>149</v>
      </c>
      <c r="G195" s="32">
        <v>1.1000000000000001</v>
      </c>
    </row>
    <row r="196" spans="1:7" ht="30" customHeight="1" x14ac:dyDescent="0.25">
      <c r="A196" s="32">
        <v>963901</v>
      </c>
      <c r="B196" s="60" t="s">
        <v>76</v>
      </c>
      <c r="C196" s="55" t="s">
        <v>146</v>
      </c>
      <c r="D196" s="55" t="s">
        <v>147</v>
      </c>
      <c r="E196" s="32">
        <v>2</v>
      </c>
      <c r="F196" s="32" t="s">
        <v>148</v>
      </c>
      <c r="G196" s="32">
        <v>1.05</v>
      </c>
    </row>
    <row r="197" spans="1:7" ht="30" customHeight="1" x14ac:dyDescent="0.25">
      <c r="A197" s="32">
        <v>963901</v>
      </c>
      <c r="B197" s="60" t="s">
        <v>76</v>
      </c>
      <c r="C197" s="55">
        <v>136</v>
      </c>
      <c r="D197" s="55" t="s">
        <v>208</v>
      </c>
      <c r="E197" s="32">
        <v>3</v>
      </c>
      <c r="F197" s="32" t="s">
        <v>149</v>
      </c>
      <c r="G197" s="32">
        <v>1.1000000000000001</v>
      </c>
    </row>
    <row r="198" spans="1:7" ht="30" customHeight="1" x14ac:dyDescent="0.25">
      <c r="A198" s="32">
        <v>963901</v>
      </c>
      <c r="B198" s="60" t="s">
        <v>76</v>
      </c>
      <c r="C198" s="55">
        <v>54</v>
      </c>
      <c r="D198" s="55" t="s">
        <v>210</v>
      </c>
      <c r="E198" s="32">
        <v>3</v>
      </c>
      <c r="F198" s="32" t="s">
        <v>149</v>
      </c>
      <c r="G198" s="32">
        <v>1.1000000000000001</v>
      </c>
    </row>
    <row r="199" spans="1:7" ht="75" customHeight="1" x14ac:dyDescent="0.25">
      <c r="A199" s="32">
        <v>963901</v>
      </c>
      <c r="B199" s="60" t="s">
        <v>76</v>
      </c>
      <c r="C199" s="55">
        <v>60</v>
      </c>
      <c r="D199" s="55" t="s">
        <v>211</v>
      </c>
      <c r="E199" s="32">
        <v>3</v>
      </c>
      <c r="F199" s="32" t="s">
        <v>149</v>
      </c>
      <c r="G199" s="32">
        <v>1.1000000000000001</v>
      </c>
    </row>
    <row r="200" spans="1:7" ht="75" customHeight="1" x14ac:dyDescent="0.25">
      <c r="A200" s="32">
        <v>963901</v>
      </c>
      <c r="B200" s="60" t="s">
        <v>76</v>
      </c>
      <c r="C200" s="55">
        <v>65</v>
      </c>
      <c r="D200" s="55" t="s">
        <v>213</v>
      </c>
      <c r="E200" s="32">
        <v>3</v>
      </c>
      <c r="F200" s="32" t="s">
        <v>149</v>
      </c>
      <c r="G200" s="32">
        <v>1.1000000000000001</v>
      </c>
    </row>
    <row r="201" spans="1:7" ht="75" customHeight="1" x14ac:dyDescent="0.25">
      <c r="A201" s="32">
        <v>963901</v>
      </c>
      <c r="B201" s="60" t="s">
        <v>76</v>
      </c>
      <c r="C201" s="55">
        <v>81</v>
      </c>
      <c r="D201" s="55" t="s">
        <v>217</v>
      </c>
      <c r="E201" s="32">
        <v>3</v>
      </c>
      <c r="F201" s="32" t="s">
        <v>149</v>
      </c>
      <c r="G201" s="32">
        <v>1.1000000000000001</v>
      </c>
    </row>
    <row r="202" spans="1:7" ht="75" customHeight="1" x14ac:dyDescent="0.25">
      <c r="A202" s="32">
        <v>963901</v>
      </c>
      <c r="B202" s="60" t="s">
        <v>76</v>
      </c>
      <c r="C202" s="55">
        <v>122</v>
      </c>
      <c r="D202" s="55" t="s">
        <v>219</v>
      </c>
      <c r="E202" s="32">
        <v>3</v>
      </c>
      <c r="F202" s="32" t="s">
        <v>149</v>
      </c>
      <c r="G202" s="32">
        <v>1.1000000000000001</v>
      </c>
    </row>
    <row r="203" spans="1:7" ht="60" customHeight="1" x14ac:dyDescent="0.25">
      <c r="A203" s="32">
        <v>963901</v>
      </c>
      <c r="B203" s="60" t="s">
        <v>76</v>
      </c>
      <c r="C203" s="55">
        <v>100</v>
      </c>
      <c r="D203" s="55" t="s">
        <v>215</v>
      </c>
      <c r="E203" s="32">
        <v>3</v>
      </c>
      <c r="F203" s="32" t="s">
        <v>149</v>
      </c>
      <c r="G203" s="32">
        <v>1.1000000000000001</v>
      </c>
    </row>
    <row r="204" spans="1:7" ht="60" customHeight="1" x14ac:dyDescent="0.25">
      <c r="A204" s="32">
        <v>963901</v>
      </c>
      <c r="B204" s="60" t="s">
        <v>76</v>
      </c>
      <c r="C204" s="55">
        <v>108</v>
      </c>
      <c r="D204" s="55" t="s">
        <v>216</v>
      </c>
      <c r="E204" s="32">
        <v>3</v>
      </c>
      <c r="F204" s="32" t="s">
        <v>149</v>
      </c>
      <c r="G204" s="32">
        <v>1.1000000000000001</v>
      </c>
    </row>
    <row r="205" spans="1:7" ht="60" customHeight="1" x14ac:dyDescent="0.25">
      <c r="A205" s="32">
        <v>967501</v>
      </c>
      <c r="B205" s="60" t="s">
        <v>157</v>
      </c>
      <c r="C205" s="55" t="s">
        <v>146</v>
      </c>
      <c r="D205" s="55" t="s">
        <v>147</v>
      </c>
      <c r="E205" s="32">
        <v>2</v>
      </c>
      <c r="F205" s="32" t="s">
        <v>148</v>
      </c>
      <c r="G205" s="32">
        <v>1.05</v>
      </c>
    </row>
    <row r="206" spans="1:7" ht="60" customHeight="1" x14ac:dyDescent="0.25">
      <c r="A206" s="32">
        <v>972701</v>
      </c>
      <c r="B206" s="60" t="s">
        <v>158</v>
      </c>
      <c r="C206" s="55" t="s">
        <v>146</v>
      </c>
      <c r="D206" s="55" t="s">
        <v>147</v>
      </c>
      <c r="E206" s="32">
        <v>2</v>
      </c>
      <c r="F206" s="32" t="s">
        <v>148</v>
      </c>
      <c r="G206" s="32">
        <v>1.05</v>
      </c>
    </row>
    <row r="207" spans="1:7" ht="60" customHeight="1" x14ac:dyDescent="0.25">
      <c r="A207" s="32">
        <v>972701</v>
      </c>
      <c r="B207" s="60" t="s">
        <v>158</v>
      </c>
      <c r="C207" s="55">
        <v>60</v>
      </c>
      <c r="D207" s="55" t="s">
        <v>211</v>
      </c>
      <c r="E207" s="32">
        <v>3</v>
      </c>
      <c r="F207" s="32" t="s">
        <v>149</v>
      </c>
      <c r="G207" s="32">
        <v>1.1000000000000001</v>
      </c>
    </row>
    <row r="208" spans="1:7" ht="60" customHeight="1" x14ac:dyDescent="0.25">
      <c r="A208" s="32">
        <v>990101</v>
      </c>
      <c r="B208" s="60" t="s">
        <v>5</v>
      </c>
      <c r="C208" s="55" t="s">
        <v>146</v>
      </c>
      <c r="D208" s="55" t="s">
        <v>147</v>
      </c>
      <c r="E208" s="32">
        <v>3</v>
      </c>
      <c r="F208" s="32" t="s">
        <v>206</v>
      </c>
      <c r="G208" s="32">
        <v>1.4</v>
      </c>
    </row>
    <row r="209" spans="1:7" ht="60" customHeight="1" x14ac:dyDescent="0.25">
      <c r="A209" s="32">
        <v>990201</v>
      </c>
      <c r="B209" s="60" t="s">
        <v>446</v>
      </c>
      <c r="C209" s="55" t="s">
        <v>146</v>
      </c>
      <c r="D209" s="55" t="s">
        <v>147</v>
      </c>
      <c r="E209" s="32">
        <v>3</v>
      </c>
      <c r="F209" s="32" t="s">
        <v>206</v>
      </c>
      <c r="G209" s="32">
        <v>1.4</v>
      </c>
    </row>
    <row r="210" spans="1:7" ht="74.25" customHeight="1" x14ac:dyDescent="0.25">
      <c r="A210" s="221">
        <v>990201</v>
      </c>
      <c r="B210" s="222" t="s">
        <v>446</v>
      </c>
      <c r="C210" s="223">
        <v>136</v>
      </c>
      <c r="D210" s="223" t="s">
        <v>208</v>
      </c>
      <c r="E210" s="221">
        <v>3</v>
      </c>
      <c r="F210" s="221" t="s">
        <v>206</v>
      </c>
      <c r="G210" s="221">
        <v>1.4</v>
      </c>
    </row>
    <row r="211" spans="1:7" ht="45" customHeight="1" x14ac:dyDescent="0.25">
      <c r="A211" s="32">
        <v>990301</v>
      </c>
      <c r="B211" s="60" t="s">
        <v>6</v>
      </c>
      <c r="C211" s="55" t="s">
        <v>146</v>
      </c>
      <c r="D211" s="55" t="s">
        <v>147</v>
      </c>
      <c r="E211" s="32">
        <v>2</v>
      </c>
      <c r="F211" s="32" t="s">
        <v>148</v>
      </c>
      <c r="G211" s="32">
        <v>1.05</v>
      </c>
    </row>
    <row r="212" spans="1:7" ht="45" customHeight="1" x14ac:dyDescent="0.25">
      <c r="A212" s="32">
        <v>990301</v>
      </c>
      <c r="B212" s="60" t="s">
        <v>6</v>
      </c>
      <c r="C212" s="55">
        <v>100</v>
      </c>
      <c r="D212" s="55" t="s">
        <v>215</v>
      </c>
      <c r="E212" s="32">
        <v>3</v>
      </c>
      <c r="F212" s="32" t="s">
        <v>149</v>
      </c>
      <c r="G212" s="32">
        <v>1.1000000000000001</v>
      </c>
    </row>
    <row r="213" spans="1:7" ht="46.15" customHeight="1" x14ac:dyDescent="0.25">
      <c r="A213" s="32">
        <v>990401</v>
      </c>
      <c r="B213" s="60" t="s">
        <v>7</v>
      </c>
      <c r="C213" s="55" t="s">
        <v>146</v>
      </c>
      <c r="D213" s="55" t="s">
        <v>147</v>
      </c>
      <c r="E213" s="32">
        <v>3</v>
      </c>
      <c r="F213" s="32" t="s">
        <v>206</v>
      </c>
      <c r="G213" s="32">
        <v>1.4</v>
      </c>
    </row>
    <row r="214" spans="1:7" ht="46.15" customHeight="1" x14ac:dyDescent="0.25">
      <c r="A214" s="221">
        <v>990401</v>
      </c>
      <c r="B214" s="222" t="s">
        <v>7</v>
      </c>
      <c r="C214" s="223">
        <v>100</v>
      </c>
      <c r="D214" s="223" t="s">
        <v>215</v>
      </c>
      <c r="E214" s="221">
        <v>3</v>
      </c>
      <c r="F214" s="221" t="s">
        <v>206</v>
      </c>
      <c r="G214" s="221">
        <v>1.4</v>
      </c>
    </row>
    <row r="215" spans="1:7" ht="46.15" customHeight="1" x14ac:dyDescent="0.25">
      <c r="A215" s="221">
        <v>990401</v>
      </c>
      <c r="B215" s="222" t="s">
        <v>7</v>
      </c>
      <c r="C215" s="223">
        <v>81</v>
      </c>
      <c r="D215" s="223" t="s">
        <v>217</v>
      </c>
      <c r="E215" s="221">
        <v>3</v>
      </c>
      <c r="F215" s="221" t="s">
        <v>206</v>
      </c>
      <c r="G215" s="221">
        <v>1.4</v>
      </c>
    </row>
    <row r="216" spans="1:7" ht="41.25" customHeight="1" x14ac:dyDescent="0.25">
      <c r="A216" s="32">
        <v>990501</v>
      </c>
      <c r="B216" s="60" t="s">
        <v>38</v>
      </c>
      <c r="C216" s="55" t="s">
        <v>146</v>
      </c>
      <c r="D216" s="55" t="s">
        <v>147</v>
      </c>
      <c r="E216" s="32">
        <v>3</v>
      </c>
      <c r="F216" s="32" t="s">
        <v>149</v>
      </c>
      <c r="G216" s="32">
        <v>1.1000000000000001</v>
      </c>
    </row>
    <row r="217" spans="1:7" ht="42.75" customHeight="1" x14ac:dyDescent="0.25">
      <c r="A217" s="221">
        <v>990501</v>
      </c>
      <c r="B217" s="222" t="s">
        <v>159</v>
      </c>
      <c r="C217" s="223">
        <v>60</v>
      </c>
      <c r="D217" s="223" t="s">
        <v>211</v>
      </c>
      <c r="E217" s="221">
        <v>3</v>
      </c>
      <c r="F217" s="221" t="s">
        <v>149</v>
      </c>
      <c r="G217" s="221">
        <v>1.1000000000000001</v>
      </c>
    </row>
    <row r="218" spans="1:7" ht="66.75" customHeight="1" x14ac:dyDescent="0.25">
      <c r="A218" s="32">
        <v>990701</v>
      </c>
      <c r="B218" s="34" t="s">
        <v>197</v>
      </c>
      <c r="C218" s="55" t="s">
        <v>146</v>
      </c>
      <c r="D218" s="55" t="s">
        <v>147</v>
      </c>
      <c r="E218" s="32">
        <v>3</v>
      </c>
      <c r="F218" s="32" t="s">
        <v>206</v>
      </c>
      <c r="G218" s="32">
        <v>1.4</v>
      </c>
    </row>
    <row r="219" spans="1:7" ht="45" x14ac:dyDescent="0.25">
      <c r="A219" s="32">
        <v>990901</v>
      </c>
      <c r="B219" s="60" t="s">
        <v>8</v>
      </c>
      <c r="C219" s="55" t="s">
        <v>146</v>
      </c>
      <c r="D219" s="55" t="s">
        <v>147</v>
      </c>
      <c r="E219" s="32">
        <v>3</v>
      </c>
      <c r="F219" s="32" t="s">
        <v>206</v>
      </c>
      <c r="G219" s="32">
        <v>1.4</v>
      </c>
    </row>
    <row r="220" spans="1:7" ht="30" x14ac:dyDescent="0.25">
      <c r="A220" s="172">
        <v>313401</v>
      </c>
      <c r="B220" s="60" t="s">
        <v>172</v>
      </c>
      <c r="C220" s="55" t="s">
        <v>146</v>
      </c>
      <c r="D220" s="55" t="s">
        <v>147</v>
      </c>
      <c r="E220" s="32">
        <v>2</v>
      </c>
      <c r="F220" s="32" t="s">
        <v>148</v>
      </c>
      <c r="G220" s="32">
        <v>1.05</v>
      </c>
    </row>
    <row r="221" spans="1:7" ht="30" x14ac:dyDescent="0.25">
      <c r="A221" s="172">
        <v>313401</v>
      </c>
      <c r="B221" s="60" t="s">
        <v>172</v>
      </c>
      <c r="C221" s="55">
        <v>60</v>
      </c>
      <c r="D221" s="55" t="s">
        <v>211</v>
      </c>
      <c r="E221" s="32">
        <v>3</v>
      </c>
      <c r="F221" s="32" t="s">
        <v>149</v>
      </c>
      <c r="G221" s="32">
        <v>1.1000000000000001</v>
      </c>
    </row>
    <row r="222" spans="1:7" ht="60" x14ac:dyDescent="0.25">
      <c r="A222" s="32">
        <v>880401</v>
      </c>
      <c r="B222" s="60" t="s">
        <v>177</v>
      </c>
      <c r="C222" s="55" t="s">
        <v>146</v>
      </c>
      <c r="D222" s="55" t="s">
        <v>147</v>
      </c>
      <c r="E222" s="32">
        <v>3</v>
      </c>
      <c r="F222" s="32" t="s">
        <v>152</v>
      </c>
      <c r="G222" s="32">
        <v>1.35</v>
      </c>
    </row>
    <row r="223" spans="1:7" ht="44.25" customHeight="1" x14ac:dyDescent="0.25">
      <c r="A223" s="32">
        <v>880501</v>
      </c>
      <c r="B223" s="34" t="s">
        <v>741</v>
      </c>
      <c r="C223" s="55" t="s">
        <v>146</v>
      </c>
      <c r="D223" s="55" t="s">
        <v>147</v>
      </c>
      <c r="E223" s="32">
        <v>2</v>
      </c>
      <c r="F223" s="32" t="s">
        <v>148</v>
      </c>
      <c r="G223" s="32">
        <v>1.05</v>
      </c>
    </row>
    <row r="224" spans="1:7" ht="44.25" customHeight="1" x14ac:dyDescent="0.25">
      <c r="A224" s="32">
        <v>880501</v>
      </c>
      <c r="B224" s="34" t="s">
        <v>741</v>
      </c>
      <c r="C224" s="55">
        <v>100</v>
      </c>
      <c r="D224" s="55" t="s">
        <v>215</v>
      </c>
      <c r="E224" s="32">
        <v>3</v>
      </c>
      <c r="F224" s="32" t="s">
        <v>149</v>
      </c>
      <c r="G224" s="32">
        <v>1.1000000000000001</v>
      </c>
    </row>
    <row r="225" spans="1:7" ht="75" x14ac:dyDescent="0.25">
      <c r="A225" s="32">
        <v>890901</v>
      </c>
      <c r="B225" s="60" t="s">
        <v>3</v>
      </c>
      <c r="C225" s="55" t="s">
        <v>146</v>
      </c>
      <c r="D225" s="55" t="s">
        <v>147</v>
      </c>
      <c r="E225" s="32">
        <v>3</v>
      </c>
      <c r="F225" s="32" t="s">
        <v>152</v>
      </c>
      <c r="G225" s="32">
        <v>1.35</v>
      </c>
    </row>
    <row r="226" spans="1:7" ht="75" x14ac:dyDescent="0.25">
      <c r="A226" s="32">
        <v>891301</v>
      </c>
      <c r="B226" s="60" t="s">
        <v>178</v>
      </c>
      <c r="C226" s="55" t="s">
        <v>146</v>
      </c>
      <c r="D226" s="55" t="s">
        <v>147</v>
      </c>
      <c r="E226" s="32">
        <v>3</v>
      </c>
      <c r="F226" s="32" t="s">
        <v>152</v>
      </c>
      <c r="G226" s="32">
        <v>1.35</v>
      </c>
    </row>
    <row r="227" spans="1:7" ht="45" x14ac:dyDescent="0.25">
      <c r="A227" s="32">
        <v>978701</v>
      </c>
      <c r="B227" s="60" t="s">
        <v>744</v>
      </c>
      <c r="C227" s="55">
        <v>162</v>
      </c>
      <c r="D227" s="55" t="s">
        <v>212</v>
      </c>
      <c r="E227" s="32">
        <v>3</v>
      </c>
      <c r="F227" s="32" t="s">
        <v>149</v>
      </c>
      <c r="G227" s="32">
        <v>1.1000000000000001</v>
      </c>
    </row>
    <row r="228" spans="1:7" x14ac:dyDescent="0.25">
      <c r="A228" s="32">
        <v>978701</v>
      </c>
      <c r="B228" s="60" t="s">
        <v>744</v>
      </c>
      <c r="C228" s="55">
        <v>100</v>
      </c>
      <c r="D228" s="55" t="s">
        <v>215</v>
      </c>
      <c r="E228" s="32">
        <v>3</v>
      </c>
      <c r="F228" s="32" t="s">
        <v>149</v>
      </c>
      <c r="G228" s="32">
        <v>1.1000000000000001</v>
      </c>
    </row>
    <row r="229" spans="1:7" x14ac:dyDescent="0.25">
      <c r="A229" s="32">
        <v>978701</v>
      </c>
      <c r="B229" s="60" t="s">
        <v>744</v>
      </c>
      <c r="C229" s="55">
        <v>108</v>
      </c>
      <c r="D229" s="55" t="s">
        <v>216</v>
      </c>
      <c r="E229" s="32">
        <v>3</v>
      </c>
      <c r="F229" s="32" t="s">
        <v>149</v>
      </c>
      <c r="G229" s="32">
        <v>1.1000000000000001</v>
      </c>
    </row>
    <row r="230" spans="1:7" x14ac:dyDescent="0.25">
      <c r="A230" s="32">
        <v>978701</v>
      </c>
      <c r="B230" s="60" t="s">
        <v>744</v>
      </c>
      <c r="C230" s="55">
        <v>122</v>
      </c>
      <c r="D230" s="55" t="s">
        <v>219</v>
      </c>
      <c r="E230" s="32">
        <v>3</v>
      </c>
      <c r="F230" s="32" t="s">
        <v>149</v>
      </c>
      <c r="G230" s="32">
        <v>1.1000000000000001</v>
      </c>
    </row>
    <row r="231" spans="1:7" ht="60" x14ac:dyDescent="0.25">
      <c r="A231" s="32">
        <v>962401</v>
      </c>
      <c r="B231" s="60" t="s">
        <v>226</v>
      </c>
      <c r="C231" s="55" t="s">
        <v>146</v>
      </c>
      <c r="D231" s="55" t="s">
        <v>147</v>
      </c>
      <c r="E231" s="32">
        <v>2</v>
      </c>
      <c r="F231" s="32" t="s">
        <v>148</v>
      </c>
      <c r="G231" s="32">
        <v>1.05</v>
      </c>
    </row>
    <row r="232" spans="1:7" ht="45" x14ac:dyDescent="0.25">
      <c r="A232" s="32">
        <v>263701</v>
      </c>
      <c r="B232" s="60" t="s">
        <v>227</v>
      </c>
      <c r="C232" s="55" t="s">
        <v>146</v>
      </c>
      <c r="D232" s="55" t="s">
        <v>147</v>
      </c>
      <c r="E232" s="32">
        <v>2</v>
      </c>
      <c r="F232" s="32" t="s">
        <v>148</v>
      </c>
      <c r="G232" s="32">
        <v>1.05</v>
      </c>
    </row>
    <row r="233" spans="1:7" ht="30" x14ac:dyDescent="0.25">
      <c r="A233" s="32">
        <v>283301</v>
      </c>
      <c r="B233" s="60" t="s">
        <v>229</v>
      </c>
      <c r="C233" s="55" t="s">
        <v>146</v>
      </c>
      <c r="D233" s="55" t="s">
        <v>147</v>
      </c>
      <c r="E233" s="32">
        <v>2</v>
      </c>
      <c r="F233" s="32" t="s">
        <v>148</v>
      </c>
      <c r="G233" s="32">
        <v>1.05</v>
      </c>
    </row>
    <row r="234" spans="1:7" ht="30" x14ac:dyDescent="0.25">
      <c r="A234" s="32">
        <v>980801</v>
      </c>
      <c r="B234" s="60" t="s">
        <v>230</v>
      </c>
      <c r="C234" s="55" t="s">
        <v>146</v>
      </c>
      <c r="D234" s="55" t="s">
        <v>147</v>
      </c>
      <c r="E234" s="32">
        <v>2</v>
      </c>
      <c r="F234" s="32" t="s">
        <v>148</v>
      </c>
      <c r="G234" s="32">
        <v>1.05</v>
      </c>
    </row>
    <row r="235" spans="1:7" ht="30" x14ac:dyDescent="0.25">
      <c r="A235" s="32">
        <v>980801</v>
      </c>
      <c r="B235" s="60" t="s">
        <v>230</v>
      </c>
      <c r="C235" s="55">
        <v>100</v>
      </c>
      <c r="D235" s="8" t="s">
        <v>215</v>
      </c>
      <c r="E235" s="32">
        <v>3</v>
      </c>
      <c r="F235" s="32" t="s">
        <v>149</v>
      </c>
      <c r="G235" s="32">
        <v>1.1000000000000001</v>
      </c>
    </row>
    <row r="236" spans="1:7" ht="30" x14ac:dyDescent="0.25">
      <c r="A236" s="32">
        <v>980801</v>
      </c>
      <c r="B236" s="60" t="s">
        <v>230</v>
      </c>
      <c r="C236" s="55">
        <v>65</v>
      </c>
      <c r="D236" s="8" t="s">
        <v>213</v>
      </c>
      <c r="E236" s="32">
        <v>3</v>
      </c>
      <c r="F236" s="32" t="s">
        <v>149</v>
      </c>
      <c r="G236" s="32">
        <v>1.1000000000000001</v>
      </c>
    </row>
    <row r="237" spans="1:7" ht="30" x14ac:dyDescent="0.25">
      <c r="A237" s="32">
        <v>980801</v>
      </c>
      <c r="B237" s="60" t="s">
        <v>230</v>
      </c>
      <c r="C237" s="55">
        <v>81</v>
      </c>
      <c r="D237" s="8" t="s">
        <v>217</v>
      </c>
      <c r="E237" s="32">
        <v>3</v>
      </c>
      <c r="F237" s="32" t="s">
        <v>149</v>
      </c>
      <c r="G237" s="32">
        <v>1.1000000000000001</v>
      </c>
    </row>
    <row r="238" spans="1:7" ht="38.25" x14ac:dyDescent="0.25">
      <c r="A238" s="32">
        <v>980801</v>
      </c>
      <c r="B238" s="60" t="s">
        <v>230</v>
      </c>
      <c r="C238" s="55">
        <v>162</v>
      </c>
      <c r="D238" s="8" t="s">
        <v>212</v>
      </c>
      <c r="E238" s="32">
        <v>3</v>
      </c>
      <c r="F238" s="32" t="s">
        <v>149</v>
      </c>
      <c r="G238" s="32">
        <v>1.1000000000000001</v>
      </c>
    </row>
    <row r="239" spans="1:7" ht="30" x14ac:dyDescent="0.25">
      <c r="A239" s="32">
        <v>362701</v>
      </c>
      <c r="B239" s="60" t="s">
        <v>724</v>
      </c>
      <c r="C239" s="55" t="s">
        <v>146</v>
      </c>
      <c r="D239" s="55" t="s">
        <v>147</v>
      </c>
      <c r="E239" s="32">
        <v>3</v>
      </c>
      <c r="F239" s="32" t="s">
        <v>206</v>
      </c>
      <c r="G239" s="32">
        <v>1.4</v>
      </c>
    </row>
    <row r="240" spans="1:7" ht="60" x14ac:dyDescent="0.25">
      <c r="A240" s="32">
        <v>560101</v>
      </c>
      <c r="B240" s="60" t="s">
        <v>21</v>
      </c>
      <c r="C240" s="55" t="s">
        <v>146</v>
      </c>
      <c r="D240" s="55" t="s">
        <v>147</v>
      </c>
      <c r="E240" s="32">
        <v>2</v>
      </c>
      <c r="F240" s="32" t="s">
        <v>148</v>
      </c>
      <c r="G240" s="32">
        <v>1.05</v>
      </c>
    </row>
    <row r="241" spans="1:7" ht="60" x14ac:dyDescent="0.25">
      <c r="A241" s="32">
        <v>610101</v>
      </c>
      <c r="B241" s="60" t="s">
        <v>32</v>
      </c>
      <c r="C241" s="55" t="s">
        <v>146</v>
      </c>
      <c r="D241" s="55" t="s">
        <v>147</v>
      </c>
      <c r="E241" s="32">
        <v>2</v>
      </c>
      <c r="F241" s="32" t="s">
        <v>148</v>
      </c>
      <c r="G241" s="32">
        <v>1.05</v>
      </c>
    </row>
    <row r="242" spans="1:7" x14ac:dyDescent="0.25">
      <c r="A242" s="32">
        <v>994801</v>
      </c>
      <c r="B242" s="60" t="s">
        <v>474</v>
      </c>
      <c r="C242" s="55" t="s">
        <v>146</v>
      </c>
      <c r="D242" s="55" t="s">
        <v>147</v>
      </c>
      <c r="E242" s="32">
        <v>2</v>
      </c>
      <c r="F242" s="32" t="s">
        <v>148</v>
      </c>
      <c r="G242" s="32">
        <v>1.05</v>
      </c>
    </row>
    <row r="243" spans="1:7" x14ac:dyDescent="0.25">
      <c r="A243" s="32">
        <v>994801</v>
      </c>
      <c r="B243" s="60" t="s">
        <v>474</v>
      </c>
      <c r="C243" s="55">
        <v>100</v>
      </c>
      <c r="D243" s="55" t="s">
        <v>215</v>
      </c>
      <c r="E243" s="32">
        <v>3</v>
      </c>
      <c r="F243" s="32" t="s">
        <v>149</v>
      </c>
      <c r="G243" s="32">
        <v>1.1000000000000001</v>
      </c>
    </row>
    <row r="244" spans="1:7" x14ac:dyDescent="0.25">
      <c r="A244" s="32">
        <v>994801</v>
      </c>
      <c r="B244" s="60" t="s">
        <v>474</v>
      </c>
      <c r="C244" s="55">
        <v>81</v>
      </c>
      <c r="D244" s="55" t="s">
        <v>217</v>
      </c>
      <c r="E244" s="32">
        <v>3</v>
      </c>
      <c r="F244" s="32" t="s">
        <v>149</v>
      </c>
      <c r="G244" s="32">
        <v>1.1000000000000001</v>
      </c>
    </row>
    <row r="245" spans="1:7" x14ac:dyDescent="0.25">
      <c r="A245" s="32">
        <v>994801</v>
      </c>
      <c r="B245" s="60" t="s">
        <v>474</v>
      </c>
      <c r="C245" s="55">
        <v>122</v>
      </c>
      <c r="D245" s="55" t="s">
        <v>219</v>
      </c>
      <c r="E245" s="32">
        <v>3</v>
      </c>
      <c r="F245" s="32" t="s">
        <v>149</v>
      </c>
      <c r="G245" s="32">
        <v>1.1000000000000001</v>
      </c>
    </row>
    <row r="246" spans="1:7" x14ac:dyDescent="0.25">
      <c r="A246" s="32">
        <v>994801</v>
      </c>
      <c r="B246" s="60" t="s">
        <v>474</v>
      </c>
      <c r="C246" s="55">
        <v>108</v>
      </c>
      <c r="D246" s="55" t="s">
        <v>742</v>
      </c>
      <c r="E246" s="32">
        <v>3</v>
      </c>
      <c r="F246" s="32" t="s">
        <v>149</v>
      </c>
      <c r="G246" s="32">
        <v>1.1000000000000001</v>
      </c>
    </row>
    <row r="247" spans="1:7" x14ac:dyDescent="0.25">
      <c r="A247" s="32">
        <v>994801</v>
      </c>
      <c r="B247" s="60" t="s">
        <v>474</v>
      </c>
      <c r="C247" s="55">
        <v>77</v>
      </c>
      <c r="D247" s="55" t="s">
        <v>214</v>
      </c>
      <c r="E247" s="32">
        <v>3</v>
      </c>
      <c r="F247" s="32" t="s">
        <v>149</v>
      </c>
      <c r="G247" s="32">
        <v>1.1000000000000001</v>
      </c>
    </row>
    <row r="248" spans="1:7" x14ac:dyDescent="0.25">
      <c r="A248" s="32">
        <v>994801</v>
      </c>
      <c r="B248" s="60" t="s">
        <v>474</v>
      </c>
      <c r="C248" s="55">
        <v>65</v>
      </c>
      <c r="D248" s="55" t="s">
        <v>213</v>
      </c>
      <c r="E248" s="32">
        <v>3</v>
      </c>
      <c r="F248" s="32" t="s">
        <v>149</v>
      </c>
      <c r="G248" s="32">
        <v>1.1000000000000001</v>
      </c>
    </row>
    <row r="249" spans="1:7" ht="63.75" x14ac:dyDescent="0.25">
      <c r="A249" s="32">
        <v>910201</v>
      </c>
      <c r="B249" s="34" t="s">
        <v>220</v>
      </c>
      <c r="C249" s="55" t="s">
        <v>146</v>
      </c>
      <c r="D249" s="55" t="s">
        <v>147</v>
      </c>
      <c r="E249" s="32">
        <v>3</v>
      </c>
      <c r="F249" s="32" t="s">
        <v>152</v>
      </c>
      <c r="G249" s="32">
        <v>1.35</v>
      </c>
    </row>
    <row r="250" spans="1:7" ht="38.25" x14ac:dyDescent="0.25">
      <c r="A250" s="3">
        <v>880101</v>
      </c>
      <c r="B250" s="224" t="s">
        <v>729</v>
      </c>
      <c r="C250" s="225" t="s">
        <v>146</v>
      </c>
      <c r="D250" s="225" t="s">
        <v>147</v>
      </c>
      <c r="E250" s="226">
        <v>3</v>
      </c>
      <c r="F250" s="226" t="s">
        <v>152</v>
      </c>
      <c r="G250" s="226">
        <v>1.35</v>
      </c>
    </row>
    <row r="252" spans="1:7" x14ac:dyDescent="0.25">
      <c r="D252" s="1"/>
    </row>
    <row r="253" spans="1:7" x14ac:dyDescent="0.25">
      <c r="D253" s="1"/>
    </row>
    <row r="254" spans="1:7" x14ac:dyDescent="0.25">
      <c r="D254" s="1"/>
    </row>
    <row r="255" spans="1:7" x14ac:dyDescent="0.25">
      <c r="D255" s="1"/>
    </row>
    <row r="256" spans="1:7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</sheetData>
  <autoFilter ref="A10:G250" xr:uid="{00000000-0009-0000-0000-000006000000}"/>
  <mergeCells count="1">
    <mergeCell ref="A9:G9"/>
  </mergeCells>
  <conditionalFormatting sqref="A1">
    <cfRule type="duplicateValues" dxfId="24" priority="4"/>
  </conditionalFormatting>
  <conditionalFormatting sqref="A250">
    <cfRule type="duplicateValues" dxfId="23" priority="3"/>
  </conditionalFormatting>
  <conditionalFormatting sqref="A2">
    <cfRule type="duplicateValues" dxfId="22" priority="1"/>
  </conditionalFormatting>
  <conditionalFormatting sqref="C2">
    <cfRule type="duplicateValues" dxfId="21" priority="2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70"/>
  <sheetViews>
    <sheetView workbookViewId="0">
      <selection activeCell="E24" sqref="E24"/>
    </sheetView>
  </sheetViews>
  <sheetFormatPr defaultColWidth="9.140625" defaultRowHeight="15" x14ac:dyDescent="0.2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5" s="96" customFormat="1" x14ac:dyDescent="0.25">
      <c r="A1" s="95" t="s">
        <v>730</v>
      </c>
      <c r="B1" s="138"/>
      <c r="C1" s="31"/>
      <c r="D1" s="35"/>
      <c r="E1" s="31"/>
    </row>
    <row r="2" spans="1:5" s="96" customFormat="1" x14ac:dyDescent="0.25">
      <c r="A2" s="97" t="s">
        <v>1690</v>
      </c>
      <c r="B2" s="41"/>
      <c r="C2" s="41"/>
      <c r="D2" s="80"/>
      <c r="E2" s="80"/>
    </row>
    <row r="3" spans="1:5" s="2" customFormat="1" x14ac:dyDescent="0.25">
      <c r="A3" s="13"/>
      <c r="C3" s="80"/>
      <c r="D3" s="13"/>
    </row>
    <row r="4" spans="1:5" s="2" customFormat="1" ht="15.75" x14ac:dyDescent="0.25">
      <c r="B4" s="6"/>
      <c r="C4" s="4"/>
      <c r="D4" s="4" t="s">
        <v>57</v>
      </c>
    </row>
    <row r="5" spans="1:5" s="2" customFormat="1" x14ac:dyDescent="0.25">
      <c r="B5" s="6"/>
      <c r="C5" s="7"/>
      <c r="D5" s="7" t="s">
        <v>11</v>
      </c>
    </row>
    <row r="6" spans="1:5" s="2" customFormat="1" x14ac:dyDescent="0.25">
      <c r="B6" s="6"/>
      <c r="C6" s="7"/>
      <c r="D6" s="81" t="s">
        <v>731</v>
      </c>
    </row>
    <row r="7" spans="1:5" s="2" customFormat="1" x14ac:dyDescent="0.25">
      <c r="B7" s="6"/>
      <c r="C7" s="17"/>
      <c r="D7" s="81" t="s">
        <v>1691</v>
      </c>
    </row>
    <row r="8" spans="1:5" s="2" customFormat="1" x14ac:dyDescent="0.25">
      <c r="B8" s="6"/>
      <c r="C8" s="17"/>
      <c r="D8" s="6"/>
    </row>
    <row r="9" spans="1:5" s="2" customFormat="1" ht="15.75" x14ac:dyDescent="0.25">
      <c r="A9" s="272" t="s">
        <v>168</v>
      </c>
      <c r="B9" s="272"/>
      <c r="C9" s="272"/>
      <c r="D9" s="272"/>
    </row>
    <row r="10" spans="1:5" s="2" customFormat="1" ht="15.75" x14ac:dyDescent="0.25">
      <c r="A10" s="12"/>
      <c r="B10" s="6"/>
      <c r="C10" s="25"/>
      <c r="D10" s="6"/>
    </row>
    <row r="11" spans="1:5" ht="38.25" x14ac:dyDescent="0.25">
      <c r="A11" s="170" t="s">
        <v>22</v>
      </c>
      <c r="B11" s="21" t="s">
        <v>50</v>
      </c>
      <c r="C11" s="21" t="s">
        <v>9</v>
      </c>
      <c r="D11" s="21" t="s">
        <v>10</v>
      </c>
    </row>
    <row r="12" spans="1:5" x14ac:dyDescent="0.25">
      <c r="A12" s="11">
        <v>1</v>
      </c>
      <c r="B12" s="11">
        <v>509639</v>
      </c>
      <c r="C12" s="15">
        <v>963901</v>
      </c>
      <c r="D12" s="22" t="s">
        <v>76</v>
      </c>
    </row>
    <row r="13" spans="1:5" ht="25.5" x14ac:dyDescent="0.25">
      <c r="A13" s="11">
        <v>2</v>
      </c>
      <c r="B13" s="11">
        <v>501501</v>
      </c>
      <c r="C13" s="15">
        <v>150101</v>
      </c>
      <c r="D13" s="22" t="s">
        <v>366</v>
      </c>
    </row>
    <row r="14" spans="1:5" ht="25.5" x14ac:dyDescent="0.25">
      <c r="A14" s="11">
        <v>3</v>
      </c>
      <c r="B14" s="11">
        <v>502801</v>
      </c>
      <c r="C14" s="15">
        <v>280101</v>
      </c>
      <c r="D14" s="22" t="s">
        <v>376</v>
      </c>
    </row>
    <row r="15" spans="1:5" x14ac:dyDescent="0.25">
      <c r="A15" s="11">
        <v>4</v>
      </c>
      <c r="B15" s="11">
        <v>504124</v>
      </c>
      <c r="C15" s="15">
        <v>412401</v>
      </c>
      <c r="D15" s="22" t="s">
        <v>2</v>
      </c>
    </row>
    <row r="16" spans="1:5" ht="25.5" x14ac:dyDescent="0.25">
      <c r="A16" s="11">
        <v>5</v>
      </c>
      <c r="B16" s="11">
        <v>505426</v>
      </c>
      <c r="C16" s="15">
        <v>542601</v>
      </c>
      <c r="D16" s="22" t="s">
        <v>37</v>
      </c>
    </row>
    <row r="17" spans="1:4" ht="25.5" x14ac:dyDescent="0.25">
      <c r="A17" s="11">
        <v>6</v>
      </c>
      <c r="B17" s="11">
        <v>503901</v>
      </c>
      <c r="C17" s="15">
        <v>390101</v>
      </c>
      <c r="D17" s="22" t="s">
        <v>388</v>
      </c>
    </row>
    <row r="18" spans="1:4" x14ac:dyDescent="0.25">
      <c r="A18" s="11">
        <v>7</v>
      </c>
      <c r="B18" s="11">
        <v>506514</v>
      </c>
      <c r="C18" s="15">
        <v>333801</v>
      </c>
      <c r="D18" s="22" t="s">
        <v>1</v>
      </c>
    </row>
    <row r="19" spans="1:4" ht="25.5" x14ac:dyDescent="0.25">
      <c r="A19" s="11">
        <v>8</v>
      </c>
      <c r="B19" s="11">
        <v>509905</v>
      </c>
      <c r="C19" s="15">
        <v>990501</v>
      </c>
      <c r="D19" s="22" t="s">
        <v>38</v>
      </c>
    </row>
    <row r="20" spans="1:4" ht="25.5" x14ac:dyDescent="0.2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 x14ac:dyDescent="0.25">
      <c r="A21" s="11">
        <v>10</v>
      </c>
      <c r="B21" s="11">
        <v>501001</v>
      </c>
      <c r="C21" s="15">
        <v>100101</v>
      </c>
      <c r="D21" s="22" t="s">
        <v>344</v>
      </c>
    </row>
    <row r="22" spans="1:4" ht="25.5" x14ac:dyDescent="0.25">
      <c r="A22" s="11">
        <v>11</v>
      </c>
      <c r="B22" s="11">
        <v>502606</v>
      </c>
      <c r="C22" s="15">
        <v>262101</v>
      </c>
      <c r="D22" s="22" t="s">
        <v>27</v>
      </c>
    </row>
    <row r="23" spans="1:4" ht="25.5" x14ac:dyDescent="0.25">
      <c r="A23" s="11">
        <v>12</v>
      </c>
      <c r="B23" s="11">
        <v>502630</v>
      </c>
      <c r="C23" s="15">
        <v>263001</v>
      </c>
      <c r="D23" s="22" t="s">
        <v>68</v>
      </c>
    </row>
    <row r="24" spans="1:4" ht="25.5" x14ac:dyDescent="0.25">
      <c r="A24" s="11">
        <v>13</v>
      </c>
      <c r="B24" s="11">
        <v>503814</v>
      </c>
      <c r="C24" s="15">
        <v>381401</v>
      </c>
      <c r="D24" s="22" t="s">
        <v>387</v>
      </c>
    </row>
    <row r="25" spans="1:4" ht="25.5" x14ac:dyDescent="0.25">
      <c r="A25" s="11">
        <v>14</v>
      </c>
      <c r="B25" s="11">
        <v>500801</v>
      </c>
      <c r="C25" s="15" t="s">
        <v>163</v>
      </c>
      <c r="D25" s="22" t="s">
        <v>358</v>
      </c>
    </row>
    <row r="26" spans="1:4" ht="25.5" x14ac:dyDescent="0.25">
      <c r="A26" s="11">
        <v>15</v>
      </c>
      <c r="B26" s="11">
        <v>501914</v>
      </c>
      <c r="C26" s="15">
        <v>191401</v>
      </c>
      <c r="D26" s="22" t="s">
        <v>36</v>
      </c>
    </row>
    <row r="27" spans="1:4" ht="25.5" x14ac:dyDescent="0.25">
      <c r="A27" s="11">
        <v>16</v>
      </c>
      <c r="B27" s="11">
        <v>500601</v>
      </c>
      <c r="C27" s="15" t="s">
        <v>61</v>
      </c>
      <c r="D27" s="22" t="s">
        <v>343</v>
      </c>
    </row>
    <row r="28" spans="1:4" ht="25.5" x14ac:dyDescent="0.25">
      <c r="A28" s="11">
        <v>17</v>
      </c>
      <c r="B28" s="11">
        <v>502101</v>
      </c>
      <c r="C28" s="15">
        <v>210101</v>
      </c>
      <c r="D28" s="22" t="s">
        <v>352</v>
      </c>
    </row>
    <row r="29" spans="1:4" ht="25.5" x14ac:dyDescent="0.2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 x14ac:dyDescent="0.25">
      <c r="A30" s="11">
        <v>19</v>
      </c>
      <c r="B30" s="3">
        <v>503630</v>
      </c>
      <c r="C30" s="19">
        <v>363001</v>
      </c>
      <c r="D30" s="39" t="s">
        <v>198</v>
      </c>
    </row>
    <row r="31" spans="1:4" ht="25.5" x14ac:dyDescent="0.25">
      <c r="A31" s="11">
        <v>20</v>
      </c>
      <c r="B31" s="3">
        <v>503602</v>
      </c>
      <c r="C31" s="19">
        <v>360201</v>
      </c>
      <c r="D31" s="39" t="s">
        <v>385</v>
      </c>
    </row>
    <row r="32" spans="1:4" x14ac:dyDescent="0.25">
      <c r="A32" s="11">
        <v>21</v>
      </c>
      <c r="B32" s="11">
        <v>505111</v>
      </c>
      <c r="C32" s="15">
        <v>511101</v>
      </c>
      <c r="D32" s="22" t="s">
        <v>49</v>
      </c>
    </row>
    <row r="33" spans="1:4" ht="25.5" x14ac:dyDescent="0.25">
      <c r="A33" s="11">
        <v>22</v>
      </c>
      <c r="B33" s="11">
        <v>502910</v>
      </c>
      <c r="C33" s="15">
        <v>291201</v>
      </c>
      <c r="D33" s="22" t="s">
        <v>34</v>
      </c>
    </row>
    <row r="34" spans="1:4" ht="25.5" x14ac:dyDescent="0.25">
      <c r="A34" s="11">
        <v>23</v>
      </c>
      <c r="B34" s="3">
        <v>503133</v>
      </c>
      <c r="C34" s="3">
        <v>313301</v>
      </c>
      <c r="D34" s="22" t="s">
        <v>72</v>
      </c>
    </row>
    <row r="35" spans="1:4" x14ac:dyDescent="0.25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 x14ac:dyDescent="0.25">
      <c r="A36" s="11">
        <v>25</v>
      </c>
      <c r="B36" s="11">
        <v>500416</v>
      </c>
      <c r="C36" s="15" t="s">
        <v>171</v>
      </c>
      <c r="D36" s="22" t="s">
        <v>348</v>
      </c>
    </row>
    <row r="37" spans="1:4" ht="25.5" x14ac:dyDescent="0.25">
      <c r="A37" s="11">
        <v>26</v>
      </c>
      <c r="B37" s="11">
        <v>500501</v>
      </c>
      <c r="C37" s="15" t="s">
        <v>60</v>
      </c>
      <c r="D37" s="22" t="s">
        <v>355</v>
      </c>
    </row>
    <row r="38" spans="1:4" ht="32.25" customHeight="1" x14ac:dyDescent="0.25">
      <c r="A38" s="11">
        <v>27</v>
      </c>
      <c r="B38" s="11">
        <v>501701</v>
      </c>
      <c r="C38" s="15">
        <v>170101</v>
      </c>
      <c r="D38" s="22" t="s">
        <v>362</v>
      </c>
    </row>
    <row r="39" spans="1:4" ht="34.5" customHeight="1" x14ac:dyDescent="0.25">
      <c r="A39" s="11">
        <v>28</v>
      </c>
      <c r="B39" s="11">
        <v>501711</v>
      </c>
      <c r="C39" s="15">
        <v>171401</v>
      </c>
      <c r="D39" s="22" t="s">
        <v>30</v>
      </c>
    </row>
    <row r="40" spans="1:4" ht="25.5" x14ac:dyDescent="0.25">
      <c r="A40" s="11">
        <v>29</v>
      </c>
      <c r="B40" s="11">
        <v>504507</v>
      </c>
      <c r="C40" s="15">
        <v>450701</v>
      </c>
      <c r="D40" s="22" t="s">
        <v>395</v>
      </c>
    </row>
    <row r="41" spans="1:4" ht="25.5" x14ac:dyDescent="0.2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 x14ac:dyDescent="0.25">
      <c r="A42" s="11">
        <v>31</v>
      </c>
      <c r="B42" s="11">
        <v>500055</v>
      </c>
      <c r="C42" s="15" t="s">
        <v>223</v>
      </c>
      <c r="D42" s="71" t="s">
        <v>368</v>
      </c>
    </row>
    <row r="43" spans="1:4" x14ac:dyDescent="0.25">
      <c r="A43" s="11">
        <v>32</v>
      </c>
      <c r="B43" s="11">
        <v>509606</v>
      </c>
      <c r="C43" s="15">
        <v>960601</v>
      </c>
      <c r="D43" s="22" t="s">
        <v>29</v>
      </c>
    </row>
    <row r="44" spans="1:4" ht="38.25" x14ac:dyDescent="0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 x14ac:dyDescent="0.25">
      <c r="A45" s="11">
        <v>34</v>
      </c>
      <c r="B45" s="11">
        <v>509902</v>
      </c>
      <c r="C45" s="15">
        <v>990201</v>
      </c>
      <c r="D45" s="22" t="s">
        <v>446</v>
      </c>
    </row>
    <row r="46" spans="1:4" ht="38.25" x14ac:dyDescent="0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 x14ac:dyDescent="0.25">
      <c r="A47" s="11">
        <v>36</v>
      </c>
      <c r="B47" s="37">
        <v>509907</v>
      </c>
      <c r="C47" s="38">
        <v>990701</v>
      </c>
      <c r="D47" s="34" t="s">
        <v>197</v>
      </c>
    </row>
    <row r="48" spans="1:4" ht="25.5" x14ac:dyDescent="0.25">
      <c r="A48" s="11">
        <v>37</v>
      </c>
      <c r="B48" s="11">
        <v>500114</v>
      </c>
      <c r="C48" s="15" t="s">
        <v>164</v>
      </c>
      <c r="D48" s="22" t="s">
        <v>35</v>
      </c>
    </row>
    <row r="49" spans="1:4" ht="25.5" x14ac:dyDescent="0.25">
      <c r="A49" s="11">
        <v>39</v>
      </c>
      <c r="B49" s="11">
        <v>503614</v>
      </c>
      <c r="C49" s="15">
        <v>361701</v>
      </c>
      <c r="D49" s="22" t="s">
        <v>94</v>
      </c>
    </row>
    <row r="50" spans="1:4" ht="25.5" x14ac:dyDescent="0.25">
      <c r="A50" s="11">
        <v>40</v>
      </c>
      <c r="B50" s="48">
        <v>509910</v>
      </c>
      <c r="C50" s="48">
        <v>991001</v>
      </c>
      <c r="D50" s="22" t="s">
        <v>409</v>
      </c>
    </row>
    <row r="51" spans="1:4" ht="25.5" x14ac:dyDescent="0.25">
      <c r="A51" s="11">
        <v>41</v>
      </c>
      <c r="B51" s="48">
        <v>502401</v>
      </c>
      <c r="C51" s="48">
        <v>240101</v>
      </c>
      <c r="D51" s="22" t="s">
        <v>372</v>
      </c>
    </row>
    <row r="52" spans="1:4" ht="25.5" x14ac:dyDescent="0.25">
      <c r="A52" s="157"/>
      <c r="B52" s="8">
        <v>505502</v>
      </c>
      <c r="C52" s="8">
        <v>550201</v>
      </c>
      <c r="D52" s="63" t="s">
        <v>725</v>
      </c>
    </row>
    <row r="53" spans="1:4" ht="30" x14ac:dyDescent="0.25">
      <c r="A53" s="11">
        <v>43</v>
      </c>
      <c r="B53" s="56">
        <v>504101</v>
      </c>
      <c r="C53" s="20">
        <v>410101</v>
      </c>
      <c r="D53" s="52" t="s">
        <v>391</v>
      </c>
    </row>
    <row r="54" spans="1:4" x14ac:dyDescent="0.25">
      <c r="A54" s="11">
        <v>44</v>
      </c>
      <c r="B54" s="69">
        <v>507304</v>
      </c>
      <c r="C54" s="69">
        <v>978701</v>
      </c>
      <c r="D54" s="109" t="s">
        <v>743</v>
      </c>
    </row>
    <row r="55" spans="1:4" ht="25.5" x14ac:dyDescent="0.25">
      <c r="A55" s="11">
        <v>45</v>
      </c>
      <c r="B55" s="37">
        <v>509727</v>
      </c>
      <c r="C55" s="38">
        <v>972701</v>
      </c>
      <c r="D55" s="34" t="s">
        <v>106</v>
      </c>
    </row>
    <row r="56" spans="1:4" x14ac:dyDescent="0.25">
      <c r="A56" s="11">
        <v>46</v>
      </c>
      <c r="B56" s="8">
        <v>504615</v>
      </c>
      <c r="C56" s="8">
        <v>461501</v>
      </c>
      <c r="D56" s="63" t="s">
        <v>397</v>
      </c>
    </row>
    <row r="57" spans="1:4" x14ac:dyDescent="0.25">
      <c r="A57" s="11">
        <v>47</v>
      </c>
      <c r="B57" s="8">
        <v>509303</v>
      </c>
      <c r="C57" s="8">
        <v>980801</v>
      </c>
      <c r="D57" s="63" t="s">
        <v>230</v>
      </c>
    </row>
    <row r="58" spans="1:4" ht="25.5" x14ac:dyDescent="0.25">
      <c r="A58" s="11">
        <v>48</v>
      </c>
      <c r="B58" s="8">
        <v>500039</v>
      </c>
      <c r="C58" s="8">
        <v>371702</v>
      </c>
      <c r="D58" s="63" t="s">
        <v>453</v>
      </c>
    </row>
    <row r="59" spans="1:4" ht="25.5" x14ac:dyDescent="0.25">
      <c r="A59" s="11">
        <v>49</v>
      </c>
      <c r="B59" s="8">
        <v>503134</v>
      </c>
      <c r="C59" s="8">
        <v>313401</v>
      </c>
      <c r="D59" s="63" t="s">
        <v>172</v>
      </c>
    </row>
    <row r="60" spans="1:4" ht="25.5" x14ac:dyDescent="0.25">
      <c r="A60" s="11">
        <v>51</v>
      </c>
      <c r="B60" s="8">
        <v>500003</v>
      </c>
      <c r="C60" s="8" t="s">
        <v>207</v>
      </c>
      <c r="D60" s="63" t="s">
        <v>347</v>
      </c>
    </row>
    <row r="61" spans="1:4" ht="30" x14ac:dyDescent="0.25">
      <c r="A61" s="11">
        <v>52</v>
      </c>
      <c r="B61" s="8">
        <v>500116</v>
      </c>
      <c r="C61" s="8">
        <v>11501</v>
      </c>
      <c r="D61" s="52" t="s">
        <v>80</v>
      </c>
    </row>
    <row r="62" spans="1:4" ht="25.5" x14ac:dyDescent="0.25">
      <c r="A62" s="11">
        <v>53</v>
      </c>
      <c r="B62" s="3">
        <v>505001</v>
      </c>
      <c r="C62" s="19">
        <v>500101</v>
      </c>
      <c r="D62" s="39" t="s">
        <v>462</v>
      </c>
    </row>
    <row r="63" spans="1:4" x14ac:dyDescent="0.25">
      <c r="A63" s="11">
        <v>54</v>
      </c>
      <c r="B63" s="37">
        <v>500904</v>
      </c>
      <c r="C63" s="38">
        <v>90601</v>
      </c>
      <c r="D63" s="34" t="s">
        <v>132</v>
      </c>
    </row>
    <row r="64" spans="1:4" ht="25.5" x14ac:dyDescent="0.25">
      <c r="A64" s="11">
        <v>55</v>
      </c>
      <c r="B64" s="37">
        <v>501411</v>
      </c>
      <c r="C64" s="38">
        <v>141101</v>
      </c>
      <c r="D64" s="75" t="s">
        <v>360</v>
      </c>
    </row>
    <row r="65" spans="1:4" x14ac:dyDescent="0.25">
      <c r="A65" s="11">
        <v>57</v>
      </c>
      <c r="B65" s="3">
        <v>503624</v>
      </c>
      <c r="C65" s="3">
        <v>362701</v>
      </c>
      <c r="D65" s="18" t="s">
        <v>723</v>
      </c>
    </row>
    <row r="66" spans="1:4" ht="25.5" x14ac:dyDescent="0.25">
      <c r="A66" s="11">
        <v>58</v>
      </c>
      <c r="B66" s="3">
        <v>500701</v>
      </c>
      <c r="C66" s="3">
        <v>70101</v>
      </c>
      <c r="D66" s="18" t="s">
        <v>356</v>
      </c>
    </row>
    <row r="67" spans="1:4" x14ac:dyDescent="0.25">
      <c r="A67" s="11">
        <v>59</v>
      </c>
      <c r="B67" s="152">
        <v>500702</v>
      </c>
      <c r="C67" s="152">
        <v>70301</v>
      </c>
      <c r="D67" s="18" t="s">
        <v>712</v>
      </c>
    </row>
    <row r="68" spans="1:4" ht="26.25" customHeight="1" x14ac:dyDescent="0.25">
      <c r="A68" s="11">
        <v>60</v>
      </c>
      <c r="B68" s="152">
        <v>508805</v>
      </c>
      <c r="C68" s="152">
        <v>880501</v>
      </c>
      <c r="D68" s="18" t="s">
        <v>713</v>
      </c>
    </row>
    <row r="69" spans="1:4" x14ac:dyDescent="0.25">
      <c r="A69" s="11">
        <v>61</v>
      </c>
      <c r="B69" s="152">
        <v>509305</v>
      </c>
      <c r="C69" s="152">
        <v>994801</v>
      </c>
      <c r="D69" s="18" t="s">
        <v>474</v>
      </c>
    </row>
    <row r="70" spans="1:4" x14ac:dyDescent="0.25">
      <c r="A70" s="11">
        <v>62</v>
      </c>
      <c r="B70" s="152">
        <v>500070</v>
      </c>
      <c r="C70" s="11">
        <v>543001</v>
      </c>
      <c r="D70" s="18" t="s">
        <v>403</v>
      </c>
    </row>
  </sheetData>
  <autoFilter ref="A11:E70" xr:uid="{00000000-0009-0000-0000-000007000000}"/>
  <mergeCells count="1">
    <mergeCell ref="A9:D9"/>
  </mergeCells>
  <conditionalFormatting sqref="C69:C1048576 C3:C67">
    <cfRule type="duplicateValues" dxfId="20" priority="5"/>
  </conditionalFormatting>
  <conditionalFormatting sqref="C68">
    <cfRule type="duplicateValues" dxfId="19" priority="4"/>
  </conditionalFormatting>
  <conditionalFormatting sqref="A1">
    <cfRule type="duplicateValues" dxfId="18" priority="3"/>
  </conditionalFormatting>
  <conditionalFormatting sqref="A2">
    <cfRule type="duplicateValues" dxfId="17" priority="1"/>
  </conditionalFormatting>
  <conditionalFormatting sqref="C2">
    <cfRule type="duplicateValues" dxfId="16" priority="2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30"/>
  <sheetViews>
    <sheetView topLeftCell="A108" zoomScale="85" zoomScaleNormal="85" workbookViewId="0">
      <selection activeCell="D119" sqref="D119"/>
    </sheetView>
  </sheetViews>
  <sheetFormatPr defaultColWidth="9.140625" defaultRowHeight="15" x14ac:dyDescent="0.25"/>
  <cols>
    <col min="1" max="1" width="7.85546875" style="143" customWidth="1"/>
    <col min="2" max="2" width="12.42578125" style="143" customWidth="1"/>
    <col min="3" max="3" width="12.28515625" style="31" customWidth="1"/>
    <col min="4" max="4" width="104.5703125" style="143" customWidth="1"/>
    <col min="5" max="5" width="18" style="145" customWidth="1"/>
    <col min="6" max="6" width="9.140625" style="145"/>
    <col min="7" max="7" width="9.140625" style="145" customWidth="1"/>
    <col min="8" max="16384" width="9.140625" style="145"/>
  </cols>
  <sheetData>
    <row r="1" spans="1:5" s="96" customFormat="1" x14ac:dyDescent="0.25">
      <c r="A1" s="95" t="s">
        <v>730</v>
      </c>
      <c r="B1" s="41"/>
      <c r="C1" s="80"/>
      <c r="D1" s="72"/>
      <c r="E1" s="45"/>
    </row>
    <row r="2" spans="1:5" s="96" customFormat="1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41"/>
      <c r="D3" s="80"/>
      <c r="E3" s="80"/>
    </row>
    <row r="4" spans="1:5" x14ac:dyDescent="0.25">
      <c r="E4" s="7" t="s">
        <v>39</v>
      </c>
    </row>
    <row r="5" spans="1:5" x14ac:dyDescent="0.25">
      <c r="E5" s="7" t="s">
        <v>11</v>
      </c>
    </row>
    <row r="6" spans="1:5" x14ac:dyDescent="0.25">
      <c r="E6" s="81" t="s">
        <v>1693</v>
      </c>
    </row>
    <row r="7" spans="1:5" x14ac:dyDescent="0.25">
      <c r="E7" s="81"/>
    </row>
    <row r="8" spans="1:5" ht="33" customHeight="1" x14ac:dyDescent="0.25">
      <c r="A8" s="271" t="s">
        <v>449</v>
      </c>
      <c r="B8" s="271"/>
      <c r="C8" s="271"/>
      <c r="D8" s="271"/>
      <c r="E8" s="271"/>
    </row>
    <row r="9" spans="1:5" ht="15.75" x14ac:dyDescent="0.25">
      <c r="A9" s="156"/>
      <c r="B9" s="156"/>
      <c r="C9" s="156"/>
      <c r="D9" s="156"/>
    </row>
    <row r="10" spans="1:5" ht="51" x14ac:dyDescent="0.25">
      <c r="A10" s="141" t="s">
        <v>22</v>
      </c>
      <c r="B10" s="141" t="s">
        <v>50</v>
      </c>
      <c r="C10" s="141" t="s">
        <v>9</v>
      </c>
      <c r="D10" s="141" t="s">
        <v>10</v>
      </c>
      <c r="E10" s="141" t="s">
        <v>448</v>
      </c>
    </row>
    <row r="11" spans="1:5" ht="30" x14ac:dyDescent="0.25">
      <c r="A11" s="32">
        <v>1</v>
      </c>
      <c r="B11" s="32">
        <v>500101</v>
      </c>
      <c r="C11" s="32">
        <v>10101</v>
      </c>
      <c r="D11" s="70" t="s">
        <v>350</v>
      </c>
      <c r="E11" s="149"/>
    </row>
    <row r="12" spans="1:5" ht="30" x14ac:dyDescent="0.25">
      <c r="A12" s="32">
        <v>2</v>
      </c>
      <c r="B12" s="32">
        <v>500114</v>
      </c>
      <c r="C12" s="32">
        <v>11401</v>
      </c>
      <c r="D12" s="70" t="s">
        <v>35</v>
      </c>
      <c r="E12" s="149"/>
    </row>
    <row r="13" spans="1:5" x14ac:dyDescent="0.25">
      <c r="A13" s="32">
        <v>3</v>
      </c>
      <c r="B13" s="32">
        <v>500116</v>
      </c>
      <c r="C13" s="32">
        <v>11501</v>
      </c>
      <c r="D13" s="70" t="s">
        <v>80</v>
      </c>
      <c r="E13" s="149"/>
    </row>
    <row r="14" spans="1:5" ht="30" x14ac:dyDescent="0.25">
      <c r="A14" s="32">
        <v>4</v>
      </c>
      <c r="B14" s="32">
        <v>500201</v>
      </c>
      <c r="C14" s="32">
        <v>20101</v>
      </c>
      <c r="D14" s="70" t="s">
        <v>354</v>
      </c>
      <c r="E14" s="149"/>
    </row>
    <row r="15" spans="1:5" ht="30" x14ac:dyDescent="0.25">
      <c r="A15" s="32">
        <v>5</v>
      </c>
      <c r="B15" s="32">
        <v>500003</v>
      </c>
      <c r="C15" s="32">
        <v>31801</v>
      </c>
      <c r="D15" s="70" t="s">
        <v>347</v>
      </c>
      <c r="E15" s="149"/>
    </row>
    <row r="16" spans="1:5" ht="30" x14ac:dyDescent="0.25">
      <c r="A16" s="32">
        <v>6</v>
      </c>
      <c r="B16" s="32">
        <v>500416</v>
      </c>
      <c r="C16" s="32">
        <v>41601</v>
      </c>
      <c r="D16" s="70" t="s">
        <v>348</v>
      </c>
      <c r="E16" s="149"/>
    </row>
    <row r="17" spans="1:5" ht="30" x14ac:dyDescent="0.25">
      <c r="A17" s="32">
        <v>7</v>
      </c>
      <c r="B17" s="32">
        <v>500501</v>
      </c>
      <c r="C17" s="32">
        <v>50101</v>
      </c>
      <c r="D17" s="70" t="s">
        <v>355</v>
      </c>
      <c r="E17" s="149"/>
    </row>
    <row r="18" spans="1:5" ht="30.75" customHeight="1" x14ac:dyDescent="0.25">
      <c r="A18" s="32">
        <v>8</v>
      </c>
      <c r="B18" s="32">
        <v>500601</v>
      </c>
      <c r="C18" s="32">
        <v>60101</v>
      </c>
      <c r="D18" s="70" t="s">
        <v>343</v>
      </c>
      <c r="E18" s="149"/>
    </row>
    <row r="19" spans="1:5" x14ac:dyDescent="0.25">
      <c r="A19" s="32">
        <v>9</v>
      </c>
      <c r="B19" s="32">
        <v>500611</v>
      </c>
      <c r="C19" s="32">
        <v>61001</v>
      </c>
      <c r="D19" s="70" t="s">
        <v>82</v>
      </c>
      <c r="E19" s="149"/>
    </row>
    <row r="20" spans="1:5" ht="30" x14ac:dyDescent="0.25">
      <c r="A20" s="32">
        <v>10</v>
      </c>
      <c r="B20" s="32">
        <v>500701</v>
      </c>
      <c r="C20" s="32">
        <v>70101</v>
      </c>
      <c r="D20" s="70" t="s">
        <v>356</v>
      </c>
      <c r="E20" s="149"/>
    </row>
    <row r="21" spans="1:5" ht="30" x14ac:dyDescent="0.25">
      <c r="A21" s="32">
        <v>11</v>
      </c>
      <c r="B21" s="32">
        <v>500801</v>
      </c>
      <c r="C21" s="32">
        <v>80101</v>
      </c>
      <c r="D21" s="70" t="s">
        <v>358</v>
      </c>
      <c r="E21" s="149"/>
    </row>
    <row r="22" spans="1:5" x14ac:dyDescent="0.25">
      <c r="A22" s="32">
        <v>12</v>
      </c>
      <c r="B22" s="32">
        <v>500904</v>
      </c>
      <c r="C22" s="32">
        <v>90601</v>
      </c>
      <c r="D22" s="70" t="s">
        <v>83</v>
      </c>
      <c r="E22" s="149"/>
    </row>
    <row r="23" spans="1:5" ht="30" x14ac:dyDescent="0.25">
      <c r="A23" s="32">
        <v>13</v>
      </c>
      <c r="B23" s="32">
        <v>501001</v>
      </c>
      <c r="C23" s="32">
        <v>100101</v>
      </c>
      <c r="D23" s="70" t="s">
        <v>344</v>
      </c>
      <c r="E23" s="149"/>
    </row>
    <row r="24" spans="1:5" ht="30" x14ac:dyDescent="0.25">
      <c r="A24" s="32">
        <v>14</v>
      </c>
      <c r="B24" s="32">
        <v>500040</v>
      </c>
      <c r="C24" s="32">
        <v>100901</v>
      </c>
      <c r="D24" s="70" t="s">
        <v>15</v>
      </c>
      <c r="E24" s="149"/>
    </row>
    <row r="25" spans="1:5" ht="30" x14ac:dyDescent="0.25">
      <c r="A25" s="32">
        <v>15</v>
      </c>
      <c r="B25" s="32">
        <v>501101</v>
      </c>
      <c r="C25" s="32">
        <v>110101</v>
      </c>
      <c r="D25" s="70" t="s">
        <v>359</v>
      </c>
      <c r="E25" s="149"/>
    </row>
    <row r="26" spans="1:5" ht="30" x14ac:dyDescent="0.25">
      <c r="A26" s="32">
        <v>16</v>
      </c>
      <c r="B26" s="43">
        <v>501411</v>
      </c>
      <c r="C26" s="38">
        <v>141101</v>
      </c>
      <c r="D26" s="70" t="s">
        <v>360</v>
      </c>
      <c r="E26" s="149"/>
    </row>
    <row r="27" spans="1:5" ht="30" x14ac:dyDescent="0.25">
      <c r="A27" s="32">
        <v>17</v>
      </c>
      <c r="B27" s="32">
        <v>501501</v>
      </c>
      <c r="C27" s="32">
        <v>150101</v>
      </c>
      <c r="D27" s="70" t="s">
        <v>366</v>
      </c>
      <c r="E27" s="149"/>
    </row>
    <row r="28" spans="1:5" ht="30" x14ac:dyDescent="0.25">
      <c r="A28" s="32">
        <v>18</v>
      </c>
      <c r="B28" s="32">
        <v>501505</v>
      </c>
      <c r="C28" s="32">
        <v>150601</v>
      </c>
      <c r="D28" s="70" t="s">
        <v>84</v>
      </c>
      <c r="E28" s="149"/>
    </row>
    <row r="29" spans="1:5" ht="30" x14ac:dyDescent="0.25">
      <c r="A29" s="32">
        <v>19</v>
      </c>
      <c r="B29" s="32">
        <v>501601</v>
      </c>
      <c r="C29" s="32">
        <v>160101</v>
      </c>
      <c r="D29" s="70" t="s">
        <v>361</v>
      </c>
      <c r="E29" s="149"/>
    </row>
    <row r="30" spans="1:5" ht="30" x14ac:dyDescent="0.25">
      <c r="A30" s="32">
        <v>20</v>
      </c>
      <c r="B30" s="32">
        <v>501602</v>
      </c>
      <c r="C30" s="32">
        <v>160201</v>
      </c>
      <c r="D30" s="70" t="s">
        <v>85</v>
      </c>
      <c r="E30" s="149"/>
    </row>
    <row r="31" spans="1:5" ht="30" x14ac:dyDescent="0.25">
      <c r="A31" s="32">
        <v>21</v>
      </c>
      <c r="B31" s="32">
        <v>501701</v>
      </c>
      <c r="C31" s="32">
        <v>170101</v>
      </c>
      <c r="D31" s="70" t="s">
        <v>362</v>
      </c>
      <c r="E31" s="149"/>
    </row>
    <row r="32" spans="1:5" ht="25.5" x14ac:dyDescent="0.25">
      <c r="A32" s="32">
        <v>22</v>
      </c>
      <c r="B32" s="32">
        <v>500054</v>
      </c>
      <c r="C32" s="38">
        <v>191901</v>
      </c>
      <c r="D32" s="39" t="s">
        <v>364</v>
      </c>
      <c r="E32" s="149"/>
    </row>
    <row r="33" spans="1:5" x14ac:dyDescent="0.25">
      <c r="A33" s="32">
        <v>23</v>
      </c>
      <c r="B33" s="32">
        <v>501912</v>
      </c>
      <c r="C33" s="32">
        <v>191201</v>
      </c>
      <c r="D33" s="70" t="s">
        <v>127</v>
      </c>
      <c r="E33" s="149"/>
    </row>
    <row r="34" spans="1:5" ht="30" x14ac:dyDescent="0.25">
      <c r="A34" s="32">
        <v>24</v>
      </c>
      <c r="B34" s="32">
        <v>501914</v>
      </c>
      <c r="C34" s="32">
        <v>191401</v>
      </c>
      <c r="D34" s="70" t="s">
        <v>36</v>
      </c>
      <c r="E34" s="149"/>
    </row>
    <row r="35" spans="1:5" ht="30" x14ac:dyDescent="0.25">
      <c r="A35" s="32">
        <v>25</v>
      </c>
      <c r="B35" s="32">
        <v>500055</v>
      </c>
      <c r="C35" s="32">
        <v>202401</v>
      </c>
      <c r="D35" s="70" t="s">
        <v>368</v>
      </c>
      <c r="E35" s="149"/>
    </row>
    <row r="36" spans="1:5" ht="30" x14ac:dyDescent="0.25">
      <c r="A36" s="32">
        <v>26</v>
      </c>
      <c r="B36" s="32">
        <v>502101</v>
      </c>
      <c r="C36" s="32">
        <v>210101</v>
      </c>
      <c r="D36" s="70" t="s">
        <v>352</v>
      </c>
      <c r="E36" s="149"/>
    </row>
    <row r="37" spans="1:5" ht="30" x14ac:dyDescent="0.25">
      <c r="A37" s="32">
        <v>27</v>
      </c>
      <c r="B37" s="32">
        <v>502102</v>
      </c>
      <c r="C37" s="32">
        <v>210102</v>
      </c>
      <c r="D37" s="70" t="s">
        <v>0</v>
      </c>
      <c r="E37" s="149"/>
    </row>
    <row r="38" spans="1:5" ht="30" x14ac:dyDescent="0.25">
      <c r="A38" s="32">
        <v>28</v>
      </c>
      <c r="B38" s="32">
        <v>502201</v>
      </c>
      <c r="C38" s="32">
        <v>220101</v>
      </c>
      <c r="D38" s="70" t="s">
        <v>371</v>
      </c>
      <c r="E38" s="149"/>
    </row>
    <row r="39" spans="1:5" ht="30" x14ac:dyDescent="0.25">
      <c r="A39" s="32">
        <v>29</v>
      </c>
      <c r="B39" s="32">
        <v>502301</v>
      </c>
      <c r="C39" s="32">
        <v>230101</v>
      </c>
      <c r="D39" s="70" t="s">
        <v>370</v>
      </c>
      <c r="E39" s="149"/>
    </row>
    <row r="40" spans="1:5" ht="30" x14ac:dyDescent="0.25">
      <c r="A40" s="32">
        <v>30</v>
      </c>
      <c r="B40" s="32">
        <v>502401</v>
      </c>
      <c r="C40" s="32">
        <v>240101</v>
      </c>
      <c r="D40" s="70" t="s">
        <v>372</v>
      </c>
      <c r="E40" s="149"/>
    </row>
    <row r="41" spans="1:5" ht="30" x14ac:dyDescent="0.25">
      <c r="A41" s="32">
        <v>31</v>
      </c>
      <c r="B41" s="32">
        <v>502501</v>
      </c>
      <c r="C41" s="32">
        <v>250101</v>
      </c>
      <c r="D41" s="70" t="s">
        <v>374</v>
      </c>
      <c r="E41" s="149"/>
    </row>
    <row r="42" spans="1:5" ht="30" x14ac:dyDescent="0.25">
      <c r="A42" s="32">
        <v>32</v>
      </c>
      <c r="B42" s="32">
        <v>506901</v>
      </c>
      <c r="C42" s="32">
        <v>261501</v>
      </c>
      <c r="D42" s="70" t="s">
        <v>465</v>
      </c>
      <c r="E42" s="149"/>
    </row>
    <row r="43" spans="1:5" ht="25.5" x14ac:dyDescent="0.25">
      <c r="A43" s="32">
        <v>33</v>
      </c>
      <c r="B43" s="150">
        <v>509910</v>
      </c>
      <c r="C43" s="150">
        <v>991001</v>
      </c>
      <c r="D43" s="64" t="s">
        <v>409</v>
      </c>
      <c r="E43" s="149"/>
    </row>
    <row r="44" spans="1:5" ht="30" x14ac:dyDescent="0.25">
      <c r="A44" s="32">
        <v>34</v>
      </c>
      <c r="B44" s="32">
        <v>502606</v>
      </c>
      <c r="C44" s="32">
        <v>262101</v>
      </c>
      <c r="D44" s="70" t="s">
        <v>27</v>
      </c>
      <c r="E44" s="149"/>
    </row>
    <row r="45" spans="1:5" ht="30" x14ac:dyDescent="0.25">
      <c r="A45" s="32">
        <v>35</v>
      </c>
      <c r="B45" s="32">
        <v>502630</v>
      </c>
      <c r="C45" s="32">
        <v>263001</v>
      </c>
      <c r="D45" s="70" t="s">
        <v>68</v>
      </c>
      <c r="E45" s="149"/>
    </row>
    <row r="46" spans="1:5" ht="30" x14ac:dyDescent="0.25">
      <c r="A46" s="32">
        <v>36</v>
      </c>
      <c r="B46" s="32">
        <v>502701</v>
      </c>
      <c r="C46" s="32">
        <v>270101</v>
      </c>
      <c r="D46" s="70" t="s">
        <v>375</v>
      </c>
      <c r="E46" s="149"/>
    </row>
    <row r="47" spans="1:5" ht="30" x14ac:dyDescent="0.25">
      <c r="A47" s="32">
        <v>37</v>
      </c>
      <c r="B47" s="32">
        <v>502801</v>
      </c>
      <c r="C47" s="32">
        <v>280101</v>
      </c>
      <c r="D47" s="70" t="s">
        <v>376</v>
      </c>
      <c r="E47" s="149"/>
    </row>
    <row r="48" spans="1:5" x14ac:dyDescent="0.25">
      <c r="A48" s="32">
        <v>38</v>
      </c>
      <c r="B48" s="32">
        <v>502826</v>
      </c>
      <c r="C48" s="32">
        <v>282601</v>
      </c>
      <c r="D48" s="70" t="s">
        <v>88</v>
      </c>
      <c r="E48" s="149"/>
    </row>
    <row r="49" spans="1:5" ht="30" x14ac:dyDescent="0.25">
      <c r="A49" s="32">
        <v>39</v>
      </c>
      <c r="B49" s="32">
        <v>502916</v>
      </c>
      <c r="C49" s="32">
        <v>291601</v>
      </c>
      <c r="D49" s="70" t="s">
        <v>378</v>
      </c>
      <c r="E49" s="149"/>
    </row>
    <row r="50" spans="1:5" ht="30" x14ac:dyDescent="0.25">
      <c r="A50" s="32">
        <v>40</v>
      </c>
      <c r="B50" s="32">
        <v>502910</v>
      </c>
      <c r="C50" s="32">
        <v>291201</v>
      </c>
      <c r="D50" s="70" t="s">
        <v>34</v>
      </c>
      <c r="E50" s="149" t="s">
        <v>442</v>
      </c>
    </row>
    <row r="51" spans="1:5" ht="30" x14ac:dyDescent="0.25">
      <c r="A51" s="32">
        <v>41</v>
      </c>
      <c r="B51" s="32">
        <v>503001</v>
      </c>
      <c r="C51" s="32">
        <v>300101</v>
      </c>
      <c r="D51" s="70" t="s">
        <v>380</v>
      </c>
      <c r="E51" s="149"/>
    </row>
    <row r="52" spans="1:5" x14ac:dyDescent="0.25">
      <c r="A52" s="32">
        <v>42</v>
      </c>
      <c r="B52" s="32">
        <v>503002</v>
      </c>
      <c r="C52" s="32">
        <v>300401</v>
      </c>
      <c r="D52" s="70" t="s">
        <v>89</v>
      </c>
      <c r="E52" s="149"/>
    </row>
    <row r="53" spans="1:5" x14ac:dyDescent="0.25">
      <c r="A53" s="32">
        <v>43</v>
      </c>
      <c r="B53" s="32">
        <v>503133</v>
      </c>
      <c r="C53" s="32" t="s">
        <v>74</v>
      </c>
      <c r="D53" s="70" t="s">
        <v>75</v>
      </c>
      <c r="E53" s="149"/>
    </row>
    <row r="54" spans="1:5" ht="30" x14ac:dyDescent="0.25">
      <c r="A54" s="32">
        <v>44</v>
      </c>
      <c r="B54" s="32">
        <v>503111</v>
      </c>
      <c r="C54" s="32">
        <v>311401</v>
      </c>
      <c r="D54" s="70" t="s">
        <v>90</v>
      </c>
      <c r="E54" s="149"/>
    </row>
    <row r="55" spans="1:5" ht="30" x14ac:dyDescent="0.25">
      <c r="A55" s="32">
        <v>45</v>
      </c>
      <c r="B55" s="32">
        <v>503114</v>
      </c>
      <c r="C55" s="32">
        <v>311701</v>
      </c>
      <c r="D55" s="70" t="s">
        <v>459</v>
      </c>
      <c r="E55" s="149"/>
    </row>
    <row r="56" spans="1:5" x14ac:dyDescent="0.25">
      <c r="A56" s="32">
        <v>46</v>
      </c>
      <c r="B56" s="32">
        <v>503123</v>
      </c>
      <c r="C56" s="32">
        <v>312501</v>
      </c>
      <c r="D56" s="70" t="s">
        <v>91</v>
      </c>
      <c r="E56" s="149"/>
    </row>
    <row r="57" spans="1:5" ht="30" x14ac:dyDescent="0.25">
      <c r="A57" s="32">
        <v>47</v>
      </c>
      <c r="B57" s="32">
        <v>506505</v>
      </c>
      <c r="C57" s="32">
        <v>332201</v>
      </c>
      <c r="D57" s="70" t="s">
        <v>92</v>
      </c>
      <c r="E57" s="149"/>
    </row>
    <row r="58" spans="1:5" ht="30" x14ac:dyDescent="0.25">
      <c r="A58" s="32">
        <v>48</v>
      </c>
      <c r="B58" s="32">
        <v>500002</v>
      </c>
      <c r="C58" s="32">
        <v>334801</v>
      </c>
      <c r="D58" s="70" t="s">
        <v>382</v>
      </c>
      <c r="E58" s="149"/>
    </row>
    <row r="59" spans="1:5" x14ac:dyDescent="0.25">
      <c r="A59" s="32">
        <v>49</v>
      </c>
      <c r="B59" s="32">
        <v>506510</v>
      </c>
      <c r="C59" s="32">
        <v>333201</v>
      </c>
      <c r="D59" s="70" t="s">
        <v>93</v>
      </c>
      <c r="E59" s="149"/>
    </row>
    <row r="60" spans="1:5" ht="30" x14ac:dyDescent="0.25">
      <c r="A60" s="32">
        <v>50</v>
      </c>
      <c r="B60" s="32">
        <v>503401</v>
      </c>
      <c r="C60" s="32">
        <v>340101</v>
      </c>
      <c r="D60" s="70" t="s">
        <v>384</v>
      </c>
      <c r="E60" s="149"/>
    </row>
    <row r="61" spans="1:5" ht="25.5" x14ac:dyDescent="0.25">
      <c r="A61" s="32">
        <v>51</v>
      </c>
      <c r="B61" s="43">
        <v>503630</v>
      </c>
      <c r="C61" s="38">
        <v>363001</v>
      </c>
      <c r="D61" s="39" t="s">
        <v>198</v>
      </c>
      <c r="E61" s="149"/>
    </row>
    <row r="62" spans="1:5" ht="30" x14ac:dyDescent="0.25">
      <c r="A62" s="32">
        <v>52</v>
      </c>
      <c r="B62" s="32">
        <v>503602</v>
      </c>
      <c r="C62" s="32">
        <v>360201</v>
      </c>
      <c r="D62" s="70" t="s">
        <v>385</v>
      </c>
      <c r="E62" s="149"/>
    </row>
    <row r="63" spans="1:5" ht="30" x14ac:dyDescent="0.25">
      <c r="A63" s="32">
        <v>53</v>
      </c>
      <c r="B63" s="32">
        <v>503614</v>
      </c>
      <c r="C63" s="32">
        <v>361701</v>
      </c>
      <c r="D63" s="70" t="s">
        <v>94</v>
      </c>
      <c r="E63" s="149"/>
    </row>
    <row r="64" spans="1:5" x14ac:dyDescent="0.25">
      <c r="A64" s="32">
        <v>54</v>
      </c>
      <c r="B64" s="32">
        <v>503622</v>
      </c>
      <c r="C64" s="32">
        <v>362501</v>
      </c>
      <c r="D64" s="70" t="s">
        <v>95</v>
      </c>
      <c r="E64" s="149"/>
    </row>
    <row r="65" spans="1:5" ht="30" x14ac:dyDescent="0.25">
      <c r="A65" s="32">
        <v>55</v>
      </c>
      <c r="B65" s="32">
        <v>500039</v>
      </c>
      <c r="C65" s="32">
        <v>371702</v>
      </c>
      <c r="D65" s="70" t="s">
        <v>453</v>
      </c>
      <c r="E65" s="149"/>
    </row>
    <row r="66" spans="1:5" ht="30" x14ac:dyDescent="0.25">
      <c r="A66" s="32">
        <v>56</v>
      </c>
      <c r="B66" s="29">
        <v>503814</v>
      </c>
      <c r="C66" s="30">
        <v>381401</v>
      </c>
      <c r="D66" s="62" t="s">
        <v>387</v>
      </c>
      <c r="E66" s="149"/>
    </row>
    <row r="67" spans="1:5" ht="30" x14ac:dyDescent="0.25">
      <c r="A67" s="32">
        <v>57</v>
      </c>
      <c r="B67" s="32">
        <v>503901</v>
      </c>
      <c r="C67" s="32">
        <v>390101</v>
      </c>
      <c r="D67" s="70" t="s">
        <v>388</v>
      </c>
      <c r="E67" s="149"/>
    </row>
    <row r="68" spans="1:5" ht="30" x14ac:dyDescent="0.25">
      <c r="A68" s="32">
        <v>58</v>
      </c>
      <c r="B68" s="32">
        <v>504006</v>
      </c>
      <c r="C68" s="32">
        <v>400601</v>
      </c>
      <c r="D68" s="70" t="s">
        <v>166</v>
      </c>
      <c r="E68" s="149"/>
    </row>
    <row r="69" spans="1:5" ht="30" x14ac:dyDescent="0.25">
      <c r="A69" s="32">
        <v>59</v>
      </c>
      <c r="B69" s="32">
        <v>504101</v>
      </c>
      <c r="C69" s="32">
        <v>410101</v>
      </c>
      <c r="D69" s="70" t="s">
        <v>391</v>
      </c>
      <c r="E69" s="149"/>
    </row>
    <row r="70" spans="1:5" ht="45" x14ac:dyDescent="0.25">
      <c r="A70" s="32">
        <v>60</v>
      </c>
      <c r="B70" s="32">
        <v>504106</v>
      </c>
      <c r="C70" s="32">
        <v>410601</v>
      </c>
      <c r="D70" s="70" t="s">
        <v>18</v>
      </c>
      <c r="E70" s="149"/>
    </row>
    <row r="71" spans="1:5" ht="30" x14ac:dyDescent="0.25">
      <c r="A71" s="32">
        <v>61</v>
      </c>
      <c r="B71" s="32">
        <v>504201</v>
      </c>
      <c r="C71" s="32">
        <v>420101</v>
      </c>
      <c r="D71" s="70" t="s">
        <v>393</v>
      </c>
      <c r="E71" s="149"/>
    </row>
    <row r="72" spans="1:5" ht="30" x14ac:dyDescent="0.25">
      <c r="A72" s="32">
        <v>62</v>
      </c>
      <c r="B72" s="32">
        <v>504301</v>
      </c>
      <c r="C72" s="32">
        <v>430101</v>
      </c>
      <c r="D72" s="70" t="s">
        <v>31</v>
      </c>
      <c r="E72" s="149"/>
    </row>
    <row r="73" spans="1:5" ht="30" x14ac:dyDescent="0.25">
      <c r="A73" s="32">
        <v>63</v>
      </c>
      <c r="B73" s="32">
        <v>504403</v>
      </c>
      <c r="C73" s="32">
        <v>440101</v>
      </c>
      <c r="D73" s="70" t="s">
        <v>394</v>
      </c>
      <c r="E73" s="149"/>
    </row>
    <row r="74" spans="1:5" ht="30" x14ac:dyDescent="0.25">
      <c r="A74" s="32">
        <v>64</v>
      </c>
      <c r="B74" s="32">
        <v>504507</v>
      </c>
      <c r="C74" s="32">
        <v>450701</v>
      </c>
      <c r="D74" s="70" t="s">
        <v>395</v>
      </c>
      <c r="E74" s="149"/>
    </row>
    <row r="75" spans="1:5" ht="30" x14ac:dyDescent="0.25">
      <c r="A75" s="32">
        <v>65</v>
      </c>
      <c r="B75" s="32">
        <v>504615</v>
      </c>
      <c r="C75" s="32">
        <v>461501</v>
      </c>
      <c r="D75" s="70" t="s">
        <v>396</v>
      </c>
      <c r="E75" s="149"/>
    </row>
    <row r="76" spans="1:5" ht="30" x14ac:dyDescent="0.25">
      <c r="A76" s="32">
        <v>66</v>
      </c>
      <c r="B76" s="32">
        <v>505001</v>
      </c>
      <c r="C76" s="32">
        <v>500101</v>
      </c>
      <c r="D76" s="70" t="s">
        <v>462</v>
      </c>
      <c r="E76" s="149"/>
    </row>
    <row r="77" spans="1:5" ht="30" x14ac:dyDescent="0.25">
      <c r="A77" s="32">
        <v>67</v>
      </c>
      <c r="B77" s="32">
        <v>505026</v>
      </c>
      <c r="C77" s="32">
        <v>502601</v>
      </c>
      <c r="D77" s="70" t="s">
        <v>97</v>
      </c>
      <c r="E77" s="149"/>
    </row>
    <row r="78" spans="1:5" ht="30" x14ac:dyDescent="0.25">
      <c r="A78" s="32">
        <v>68</v>
      </c>
      <c r="B78" s="32">
        <v>505112</v>
      </c>
      <c r="C78" s="32">
        <v>510112</v>
      </c>
      <c r="D78" s="70" t="s">
        <v>398</v>
      </c>
      <c r="E78" s="149"/>
    </row>
    <row r="79" spans="1:5" ht="30" x14ac:dyDescent="0.25">
      <c r="A79" s="32">
        <v>69</v>
      </c>
      <c r="B79" s="32">
        <v>505213</v>
      </c>
      <c r="C79" s="32">
        <v>521301</v>
      </c>
      <c r="D79" s="70" t="s">
        <v>400</v>
      </c>
      <c r="E79" s="149"/>
    </row>
    <row r="80" spans="1:5" ht="25.5" x14ac:dyDescent="0.25">
      <c r="A80" s="32">
        <v>70</v>
      </c>
      <c r="B80" s="32">
        <v>500070</v>
      </c>
      <c r="C80" s="38">
        <v>543001</v>
      </c>
      <c r="D80" s="39" t="s">
        <v>402</v>
      </c>
      <c r="E80" s="149"/>
    </row>
    <row r="81" spans="1:5" ht="30" x14ac:dyDescent="0.25">
      <c r="A81" s="32">
        <v>71</v>
      </c>
      <c r="B81" s="32">
        <v>505426</v>
      </c>
      <c r="C81" s="32">
        <v>542601</v>
      </c>
      <c r="D81" s="70" t="s">
        <v>37</v>
      </c>
      <c r="E81" s="149"/>
    </row>
    <row r="82" spans="1:5" ht="30" x14ac:dyDescent="0.25">
      <c r="A82" s="32">
        <v>72</v>
      </c>
      <c r="B82" s="32">
        <v>505501</v>
      </c>
      <c r="C82" s="32">
        <v>550101</v>
      </c>
      <c r="D82" s="70" t="s">
        <v>404</v>
      </c>
      <c r="E82" s="149"/>
    </row>
    <row r="83" spans="1:5" x14ac:dyDescent="0.25">
      <c r="A83" s="32">
        <v>73</v>
      </c>
      <c r="B83" s="32">
        <v>505505</v>
      </c>
      <c r="C83" s="32">
        <v>550701</v>
      </c>
      <c r="D83" s="70" t="s">
        <v>98</v>
      </c>
      <c r="E83" s="149"/>
    </row>
    <row r="84" spans="1:5" ht="30" x14ac:dyDescent="0.25">
      <c r="A84" s="32">
        <v>74</v>
      </c>
      <c r="B84" s="32">
        <v>505601</v>
      </c>
      <c r="C84" s="32">
        <v>560101</v>
      </c>
      <c r="D84" s="70" t="s">
        <v>21</v>
      </c>
      <c r="E84" s="149"/>
    </row>
    <row r="85" spans="1:5" ht="59.25" customHeight="1" x14ac:dyDescent="0.25">
      <c r="A85" s="32">
        <v>75</v>
      </c>
      <c r="B85" s="32">
        <v>509101</v>
      </c>
      <c r="C85" s="32">
        <v>910201</v>
      </c>
      <c r="D85" s="39" t="s">
        <v>220</v>
      </c>
      <c r="E85" s="149"/>
    </row>
    <row r="86" spans="1:5" ht="30" x14ac:dyDescent="0.25">
      <c r="A86" s="32">
        <v>76</v>
      </c>
      <c r="B86" s="32">
        <v>509110</v>
      </c>
      <c r="C86" s="32">
        <v>911001</v>
      </c>
      <c r="D86" s="70" t="s">
        <v>102</v>
      </c>
      <c r="E86" s="149"/>
    </row>
    <row r="87" spans="1:5" x14ac:dyDescent="0.25">
      <c r="A87" s="32">
        <v>77</v>
      </c>
      <c r="B87" s="32">
        <v>509606</v>
      </c>
      <c r="C87" s="32">
        <v>960601</v>
      </c>
      <c r="D87" s="70" t="s">
        <v>29</v>
      </c>
      <c r="E87" s="149" t="s">
        <v>442</v>
      </c>
    </row>
    <row r="88" spans="1:5" x14ac:dyDescent="0.25">
      <c r="A88" s="32">
        <v>78</v>
      </c>
      <c r="B88" s="32">
        <v>509621</v>
      </c>
      <c r="C88" s="32">
        <v>962101</v>
      </c>
      <c r="D88" s="70" t="s">
        <v>105</v>
      </c>
      <c r="E88" s="149"/>
    </row>
    <row r="89" spans="1:5" ht="30" x14ac:dyDescent="0.25">
      <c r="A89" s="32">
        <v>79</v>
      </c>
      <c r="B89" s="32">
        <v>509727</v>
      </c>
      <c r="C89" s="32">
        <v>972701</v>
      </c>
      <c r="D89" s="70" t="s">
        <v>106</v>
      </c>
      <c r="E89" s="149"/>
    </row>
    <row r="90" spans="1:5" ht="30" x14ac:dyDescent="0.25">
      <c r="A90" s="32">
        <v>80</v>
      </c>
      <c r="B90" s="32">
        <v>509745</v>
      </c>
      <c r="C90" s="32">
        <v>974501</v>
      </c>
      <c r="D90" s="70" t="s">
        <v>107</v>
      </c>
      <c r="E90" s="149"/>
    </row>
    <row r="91" spans="1:5" ht="45" x14ac:dyDescent="0.25">
      <c r="A91" s="32">
        <v>81</v>
      </c>
      <c r="B91" s="32">
        <v>509901</v>
      </c>
      <c r="C91" s="32">
        <v>990101</v>
      </c>
      <c r="D91" s="70" t="s">
        <v>5</v>
      </c>
      <c r="E91" s="149"/>
    </row>
    <row r="92" spans="1:5" ht="49.5" customHeight="1" x14ac:dyDescent="0.25">
      <c r="A92" s="32">
        <v>82</v>
      </c>
      <c r="B92" s="32">
        <v>509902</v>
      </c>
      <c r="C92" s="32">
        <v>990201</v>
      </c>
      <c r="D92" s="70" t="s">
        <v>446</v>
      </c>
      <c r="E92" s="149" t="s">
        <v>442</v>
      </c>
    </row>
    <row r="93" spans="1:5" ht="30" x14ac:dyDescent="0.25">
      <c r="A93" s="32">
        <v>83</v>
      </c>
      <c r="B93" s="32">
        <v>509905</v>
      </c>
      <c r="C93" s="32">
        <v>990501</v>
      </c>
      <c r="D93" s="70" t="s">
        <v>38</v>
      </c>
      <c r="E93" s="149"/>
    </row>
    <row r="94" spans="1:5" ht="38.25" x14ac:dyDescent="0.25">
      <c r="A94" s="32">
        <v>84</v>
      </c>
      <c r="B94" s="32">
        <v>509907</v>
      </c>
      <c r="C94" s="32">
        <v>990701</v>
      </c>
      <c r="D94" s="34" t="s">
        <v>197</v>
      </c>
      <c r="E94" s="149"/>
    </row>
    <row r="95" spans="1:5" ht="30" x14ac:dyDescent="0.25">
      <c r="A95" s="32">
        <v>85</v>
      </c>
      <c r="B95" s="32">
        <v>509909</v>
      </c>
      <c r="C95" s="32">
        <v>990901</v>
      </c>
      <c r="D95" s="70" t="s">
        <v>8</v>
      </c>
      <c r="E95" s="149" t="s">
        <v>442</v>
      </c>
    </row>
    <row r="96" spans="1:5" x14ac:dyDescent="0.25">
      <c r="A96" s="32">
        <v>86</v>
      </c>
      <c r="B96" s="32">
        <v>509644</v>
      </c>
      <c r="C96" s="32">
        <v>960901</v>
      </c>
      <c r="D96" s="70" t="s">
        <v>108</v>
      </c>
      <c r="E96" s="149" t="s">
        <v>442</v>
      </c>
    </row>
    <row r="97" spans="1:5" x14ac:dyDescent="0.25">
      <c r="A97" s="32">
        <v>87</v>
      </c>
      <c r="B97" s="32">
        <v>509613</v>
      </c>
      <c r="C97" s="32">
        <v>961301</v>
      </c>
      <c r="D97" s="70" t="s">
        <v>109</v>
      </c>
      <c r="E97" s="149" t="s">
        <v>442</v>
      </c>
    </row>
    <row r="98" spans="1:5" x14ac:dyDescent="0.25">
      <c r="A98" s="32">
        <v>88</v>
      </c>
      <c r="B98" s="32">
        <v>509633</v>
      </c>
      <c r="C98" s="32">
        <v>963301</v>
      </c>
      <c r="D98" s="70" t="s">
        <v>4</v>
      </c>
      <c r="E98" s="149" t="s">
        <v>442</v>
      </c>
    </row>
    <row r="99" spans="1:5" x14ac:dyDescent="0.25">
      <c r="A99" s="32">
        <v>89</v>
      </c>
      <c r="B99" s="32">
        <v>509639</v>
      </c>
      <c r="C99" s="32">
        <v>963901</v>
      </c>
      <c r="D99" s="70" t="s">
        <v>76</v>
      </c>
      <c r="E99" s="149"/>
    </row>
    <row r="100" spans="1:5" ht="30" x14ac:dyDescent="0.25">
      <c r="A100" s="32">
        <v>90</v>
      </c>
      <c r="B100" s="32">
        <v>509655</v>
      </c>
      <c r="C100" s="32">
        <v>965501</v>
      </c>
      <c r="D100" s="70" t="s">
        <v>110</v>
      </c>
      <c r="E100" s="149" t="s">
        <v>442</v>
      </c>
    </row>
    <row r="101" spans="1:5" x14ac:dyDescent="0.25">
      <c r="A101" s="32">
        <v>91</v>
      </c>
      <c r="B101" s="32">
        <v>509686</v>
      </c>
      <c r="C101" s="32">
        <v>968701</v>
      </c>
      <c r="D101" s="70" t="s">
        <v>111</v>
      </c>
      <c r="E101" s="149" t="s">
        <v>442</v>
      </c>
    </row>
    <row r="102" spans="1:5" x14ac:dyDescent="0.25">
      <c r="A102" s="32">
        <v>92</v>
      </c>
      <c r="B102" s="32">
        <v>509687</v>
      </c>
      <c r="C102" s="32">
        <v>968801</v>
      </c>
      <c r="D102" s="70" t="s">
        <v>112</v>
      </c>
      <c r="E102" s="149" t="s">
        <v>442</v>
      </c>
    </row>
    <row r="103" spans="1:5" ht="30" x14ac:dyDescent="0.25">
      <c r="A103" s="32">
        <v>93</v>
      </c>
      <c r="B103" s="32">
        <v>503134</v>
      </c>
      <c r="C103" s="32">
        <v>313401</v>
      </c>
      <c r="D103" s="82" t="s">
        <v>172</v>
      </c>
      <c r="E103" s="149"/>
    </row>
    <row r="104" spans="1:5" ht="25.5" x14ac:dyDescent="0.25">
      <c r="A104" s="32">
        <v>94</v>
      </c>
      <c r="B104" s="43">
        <v>508804</v>
      </c>
      <c r="C104" s="43">
        <v>880401</v>
      </c>
      <c r="D104" s="64" t="s">
        <v>177</v>
      </c>
      <c r="E104" s="149"/>
    </row>
    <row r="105" spans="1:5" ht="25.5" x14ac:dyDescent="0.25">
      <c r="A105" s="32">
        <v>95</v>
      </c>
      <c r="B105" s="43">
        <v>508805</v>
      </c>
      <c r="C105" s="43">
        <v>880501</v>
      </c>
      <c r="D105" s="34" t="s">
        <v>196</v>
      </c>
      <c r="E105" s="149"/>
    </row>
    <row r="106" spans="1:5" ht="38.25" x14ac:dyDescent="0.25">
      <c r="A106" s="32">
        <v>96</v>
      </c>
      <c r="B106" s="43">
        <v>508908</v>
      </c>
      <c r="C106" s="43">
        <v>890901</v>
      </c>
      <c r="D106" s="64" t="s">
        <v>3</v>
      </c>
      <c r="E106" s="149"/>
    </row>
    <row r="107" spans="1:5" x14ac:dyDescent="0.25">
      <c r="A107" s="32">
        <v>97</v>
      </c>
      <c r="B107" s="98">
        <v>504404</v>
      </c>
      <c r="C107" s="148">
        <v>440103</v>
      </c>
      <c r="D107" s="110" t="s">
        <v>199</v>
      </c>
      <c r="E107" s="149"/>
    </row>
    <row r="108" spans="1:5" x14ac:dyDescent="0.25">
      <c r="A108" s="32">
        <v>98</v>
      </c>
      <c r="B108" s="98">
        <v>507307</v>
      </c>
      <c r="C108" s="148">
        <v>977901</v>
      </c>
      <c r="D108" s="110" t="s">
        <v>202</v>
      </c>
      <c r="E108" s="149"/>
    </row>
    <row r="109" spans="1:5" x14ac:dyDescent="0.25">
      <c r="A109" s="32">
        <v>99</v>
      </c>
      <c r="B109" s="98">
        <v>501005</v>
      </c>
      <c r="C109" s="8">
        <v>100501</v>
      </c>
      <c r="D109" s="110" t="s">
        <v>203</v>
      </c>
      <c r="E109" s="149" t="s">
        <v>442</v>
      </c>
    </row>
    <row r="110" spans="1:5" x14ac:dyDescent="0.25">
      <c r="A110" s="32">
        <v>100</v>
      </c>
      <c r="B110" s="98">
        <v>507335</v>
      </c>
      <c r="C110" s="47">
        <v>979201</v>
      </c>
      <c r="D110" s="110" t="s">
        <v>204</v>
      </c>
      <c r="E110" s="149" t="s">
        <v>442</v>
      </c>
    </row>
    <row r="111" spans="1:5" ht="30" x14ac:dyDescent="0.25">
      <c r="A111" s="32">
        <v>101</v>
      </c>
      <c r="B111" s="32">
        <v>503126</v>
      </c>
      <c r="C111" s="32">
        <v>312801</v>
      </c>
      <c r="D111" s="70" t="s">
        <v>205</v>
      </c>
      <c r="E111" s="149" t="s">
        <v>442</v>
      </c>
    </row>
    <row r="112" spans="1:5" x14ac:dyDescent="0.25">
      <c r="A112" s="32">
        <v>102</v>
      </c>
      <c r="B112" s="43">
        <v>507341</v>
      </c>
      <c r="C112" s="5">
        <v>313601</v>
      </c>
      <c r="D112" s="110" t="s">
        <v>341</v>
      </c>
      <c r="E112" s="149"/>
    </row>
    <row r="113" spans="1:5" ht="25.5" x14ac:dyDescent="0.25">
      <c r="A113" s="32">
        <v>103</v>
      </c>
      <c r="B113" s="43">
        <v>500041</v>
      </c>
      <c r="C113" s="5">
        <v>263701</v>
      </c>
      <c r="D113" s="110" t="s">
        <v>227</v>
      </c>
      <c r="E113" s="149"/>
    </row>
    <row r="114" spans="1:5" x14ac:dyDescent="0.25">
      <c r="A114" s="32">
        <v>104</v>
      </c>
      <c r="B114" s="43">
        <v>509303</v>
      </c>
      <c r="C114" s="5">
        <v>980801</v>
      </c>
      <c r="D114" s="110" t="s">
        <v>230</v>
      </c>
      <c r="E114" s="149"/>
    </row>
    <row r="115" spans="1:5" x14ac:dyDescent="0.25">
      <c r="A115" s="32">
        <v>105</v>
      </c>
      <c r="B115" s="43">
        <v>500132</v>
      </c>
      <c r="C115" s="5">
        <v>992901</v>
      </c>
      <c r="D115" s="109" t="s">
        <v>722</v>
      </c>
      <c r="E115" s="149"/>
    </row>
    <row r="116" spans="1:5" x14ac:dyDescent="0.25">
      <c r="A116" s="32">
        <v>106</v>
      </c>
      <c r="B116" s="43">
        <v>501003</v>
      </c>
      <c r="C116" s="38">
        <v>100301</v>
      </c>
      <c r="D116" s="39" t="s">
        <v>16</v>
      </c>
      <c r="E116" s="149"/>
    </row>
    <row r="117" spans="1:5" x14ac:dyDescent="0.25">
      <c r="A117" s="32">
        <v>107</v>
      </c>
      <c r="B117" s="43">
        <v>500119</v>
      </c>
      <c r="C117" s="38">
        <v>992401</v>
      </c>
      <c r="D117" s="39" t="s">
        <v>444</v>
      </c>
      <c r="E117" s="151"/>
    </row>
    <row r="118" spans="1:5" x14ac:dyDescent="0.25">
      <c r="A118" s="32">
        <v>108</v>
      </c>
      <c r="B118" s="43">
        <v>503624</v>
      </c>
      <c r="C118" s="38">
        <v>362701</v>
      </c>
      <c r="D118" s="39" t="s">
        <v>723</v>
      </c>
      <c r="E118" s="151"/>
    </row>
    <row r="119" spans="1:5" x14ac:dyDescent="0.25">
      <c r="A119" s="32">
        <v>109</v>
      </c>
      <c r="B119" s="43">
        <v>500134</v>
      </c>
      <c r="C119" s="38">
        <v>283401</v>
      </c>
      <c r="D119" s="39" t="s">
        <v>451</v>
      </c>
      <c r="E119" s="151"/>
    </row>
    <row r="120" spans="1:5" x14ac:dyDescent="0.25">
      <c r="A120" s="32">
        <v>110</v>
      </c>
      <c r="B120" s="43">
        <v>507345</v>
      </c>
      <c r="C120" s="38">
        <v>993801</v>
      </c>
      <c r="D120" s="39" t="s">
        <v>714</v>
      </c>
      <c r="E120" s="149" t="s">
        <v>442</v>
      </c>
    </row>
    <row r="121" spans="1:5" x14ac:dyDescent="0.25">
      <c r="A121" s="32">
        <v>111</v>
      </c>
      <c r="B121" s="43">
        <v>500148</v>
      </c>
      <c r="C121" s="38" t="s">
        <v>716</v>
      </c>
      <c r="D121" s="39" t="s">
        <v>477</v>
      </c>
      <c r="E121" s="151"/>
    </row>
    <row r="122" spans="1:5" x14ac:dyDescent="0.25">
      <c r="A122" s="32">
        <v>112</v>
      </c>
      <c r="B122" s="105">
        <v>509673</v>
      </c>
      <c r="C122" s="105">
        <v>967201</v>
      </c>
      <c r="D122" s="109" t="s">
        <v>721</v>
      </c>
      <c r="E122" s="149" t="s">
        <v>442</v>
      </c>
    </row>
    <row r="123" spans="1:5" x14ac:dyDescent="0.25">
      <c r="A123" s="32">
        <v>113</v>
      </c>
      <c r="B123" s="37" t="s">
        <v>1695</v>
      </c>
      <c r="C123" s="38" t="s">
        <v>1694</v>
      </c>
      <c r="D123" s="227" t="s">
        <v>745</v>
      </c>
      <c r="E123" s="149" t="s">
        <v>442</v>
      </c>
    </row>
    <row r="124" spans="1:5" x14ac:dyDescent="0.25">
      <c r="A124" s="32">
        <v>114</v>
      </c>
      <c r="B124" s="37">
        <v>509402</v>
      </c>
      <c r="C124" s="38">
        <v>940201</v>
      </c>
      <c r="D124" s="34" t="s">
        <v>135</v>
      </c>
      <c r="E124" s="151"/>
    </row>
    <row r="125" spans="1:5" ht="38.25" x14ac:dyDescent="0.25">
      <c r="A125" s="32">
        <v>115</v>
      </c>
      <c r="B125" s="37">
        <v>508906</v>
      </c>
      <c r="C125" s="38">
        <v>890701</v>
      </c>
      <c r="D125" s="34" t="s">
        <v>100</v>
      </c>
      <c r="E125" s="151"/>
    </row>
    <row r="126" spans="1:5" x14ac:dyDescent="0.25">
      <c r="A126" s="132"/>
      <c r="B126" s="228"/>
      <c r="C126" s="159"/>
      <c r="D126" s="229"/>
    </row>
    <row r="127" spans="1:5" ht="33" customHeight="1" x14ac:dyDescent="0.25">
      <c r="A127" s="273" t="s">
        <v>52</v>
      </c>
      <c r="B127" s="273"/>
      <c r="C127" s="273"/>
      <c r="D127" s="273"/>
    </row>
    <row r="128" spans="1:5" ht="51" x14ac:dyDescent="0.25">
      <c r="A128" s="141" t="s">
        <v>22</v>
      </c>
      <c r="B128" s="141" t="s">
        <v>50</v>
      </c>
      <c r="C128" s="141" t="s">
        <v>9</v>
      </c>
      <c r="D128" s="141" t="s">
        <v>10</v>
      </c>
      <c r="E128" s="141" t="s">
        <v>448</v>
      </c>
    </row>
    <row r="129" spans="1:5" ht="25.5" x14ac:dyDescent="0.25">
      <c r="A129" s="32">
        <v>1</v>
      </c>
      <c r="B129" s="43">
        <v>508807</v>
      </c>
      <c r="C129" s="154">
        <v>880705</v>
      </c>
      <c r="D129" s="64" t="s">
        <v>718</v>
      </c>
      <c r="E129" s="151"/>
    </row>
    <row r="130" spans="1:5" ht="25.5" x14ac:dyDescent="0.25">
      <c r="A130" s="32">
        <v>2</v>
      </c>
      <c r="B130" s="8">
        <v>500068</v>
      </c>
      <c r="C130" s="8">
        <v>580401</v>
      </c>
      <c r="D130" s="39" t="s">
        <v>470</v>
      </c>
      <c r="E130" s="151"/>
    </row>
  </sheetData>
  <autoFilter ref="A10:E123" xr:uid="{00000000-0009-0000-0000-000008000000}"/>
  <mergeCells count="2">
    <mergeCell ref="A127:D127"/>
    <mergeCell ref="A8:E8"/>
  </mergeCells>
  <conditionalFormatting sqref="B122">
    <cfRule type="duplicateValues" dxfId="15" priority="32"/>
  </conditionalFormatting>
  <conditionalFormatting sqref="B123">
    <cfRule type="duplicateValues" dxfId="14" priority="31"/>
  </conditionalFormatting>
  <conditionalFormatting sqref="A2">
    <cfRule type="duplicateValues" dxfId="13" priority="7"/>
  </conditionalFormatting>
  <conditionalFormatting sqref="C2">
    <cfRule type="duplicateValues" dxfId="12" priority="8"/>
  </conditionalFormatting>
  <conditionalFormatting sqref="C124 C126">
    <cfRule type="duplicateValues" dxfId="11" priority="4"/>
  </conditionalFormatting>
  <conditionalFormatting sqref="C124 C126">
    <cfRule type="duplicateValues" dxfId="10" priority="5"/>
  </conditionalFormatting>
  <conditionalFormatting sqref="B124:C124 B126:C126">
    <cfRule type="duplicateValues" dxfId="9" priority="6"/>
  </conditionalFormatting>
  <conditionalFormatting sqref="C125">
    <cfRule type="duplicateValues" dxfId="8" priority="1"/>
  </conditionalFormatting>
  <conditionalFormatting sqref="C125">
    <cfRule type="duplicateValues" dxfId="7" priority="2"/>
  </conditionalFormatting>
  <conditionalFormatting sqref="B125:C125">
    <cfRule type="duplicateValues" dxfId="6" priority="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Пр183</vt:lpstr>
      <vt:lpstr>1а.1 МО Полный п-к Пр183</vt:lpstr>
      <vt:lpstr>1б МО АПП без прикреп Пр183</vt:lpstr>
      <vt:lpstr>прил.1в КДЦ Пр183</vt:lpstr>
      <vt:lpstr>Прил. 1д Фапы Пр183</vt:lpstr>
      <vt:lpstr>Прил. 1е (&lt;50 тыс.) Пр183</vt:lpstr>
      <vt:lpstr>2а_МО_КС_КПУС_Пр 183</vt:lpstr>
      <vt:lpstr>2б_МО_ВМП_Пр 183</vt:lpstr>
      <vt:lpstr>3_МО_ДС _Пр 183</vt:lpstr>
      <vt:lpstr>3а_Диализ Пр 183</vt:lpstr>
      <vt:lpstr>4_МО_СМП_Пр183</vt:lpstr>
      <vt:lpstr>'1б МО АПП без прикреп Пр183'!Заголовки_для_печати</vt:lpstr>
      <vt:lpstr>'3_МО_ДС _Пр 183'!Заголовки_для_печати</vt:lpstr>
      <vt:lpstr>'Прил. 1е (&lt;50 тыс.) Пр183'!Заголовки_для_печати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2026-02-09T14:42:11Z</dcterms:modified>
</cp:coreProperties>
</file>